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74" i="1" l="1"/>
  <c r="A174" i="1"/>
  <c r="I173" i="1"/>
  <c r="H173" i="1"/>
  <c r="G173" i="1"/>
  <c r="F173" i="1"/>
  <c r="J166" i="1"/>
  <c r="I166" i="1"/>
  <c r="H166" i="1"/>
  <c r="G166" i="1"/>
  <c r="F166" i="1"/>
  <c r="B160" i="1"/>
  <c r="A160" i="1"/>
  <c r="J159" i="1"/>
  <c r="I159" i="1"/>
  <c r="H159" i="1"/>
  <c r="G159" i="1"/>
  <c r="F159" i="1"/>
  <c r="J151" i="1"/>
  <c r="I151" i="1"/>
  <c r="H151" i="1"/>
  <c r="G151" i="1"/>
  <c r="F151" i="1"/>
  <c r="B144" i="1"/>
  <c r="A144" i="1"/>
  <c r="J143" i="1"/>
  <c r="I143" i="1"/>
  <c r="H143" i="1"/>
  <c r="G143" i="1"/>
  <c r="F143" i="1"/>
  <c r="J134" i="1"/>
  <c r="I134" i="1"/>
  <c r="H134" i="1"/>
  <c r="G134" i="1"/>
  <c r="F134" i="1"/>
  <c r="B126" i="1"/>
  <c r="A126" i="1"/>
  <c r="J125" i="1"/>
  <c r="I125" i="1"/>
  <c r="H125" i="1"/>
  <c r="G125" i="1"/>
  <c r="F125" i="1"/>
  <c r="J116" i="1"/>
  <c r="I116" i="1"/>
  <c r="H116" i="1"/>
  <c r="G116" i="1"/>
  <c r="F116" i="1"/>
  <c r="B108" i="1"/>
  <c r="A108" i="1"/>
  <c r="J107" i="1"/>
  <c r="I107" i="1"/>
  <c r="H107" i="1"/>
  <c r="G107" i="1"/>
  <c r="F107" i="1"/>
  <c r="J98" i="1"/>
  <c r="I98" i="1"/>
  <c r="H98" i="1"/>
  <c r="G98" i="1"/>
  <c r="F98" i="1"/>
  <c r="B90" i="1" l="1"/>
  <c r="A90" i="1"/>
  <c r="J89" i="1"/>
  <c r="I89" i="1"/>
  <c r="H89" i="1"/>
  <c r="G89" i="1"/>
  <c r="F89" i="1"/>
  <c r="J81" i="1"/>
  <c r="I81" i="1"/>
  <c r="H81" i="1"/>
  <c r="G81" i="1"/>
  <c r="F81" i="1"/>
  <c r="B74" i="1"/>
  <c r="A74" i="1"/>
  <c r="J73" i="1"/>
  <c r="I73" i="1"/>
  <c r="H73" i="1"/>
  <c r="G73" i="1"/>
  <c r="F73" i="1"/>
  <c r="L64" i="1"/>
  <c r="J64" i="1"/>
  <c r="I64" i="1"/>
  <c r="H64" i="1"/>
  <c r="G64" i="1"/>
  <c r="F64" i="1"/>
  <c r="B56" i="1"/>
  <c r="A56" i="1"/>
  <c r="J55" i="1"/>
  <c r="I55" i="1"/>
  <c r="H55" i="1"/>
  <c r="G55" i="1"/>
  <c r="F55" i="1"/>
  <c r="J46" i="1"/>
  <c r="I46" i="1"/>
  <c r="H46" i="1"/>
  <c r="G46" i="1"/>
  <c r="F46" i="1"/>
  <c r="B39" i="1"/>
  <c r="A39" i="1"/>
  <c r="J38" i="1"/>
  <c r="I38" i="1"/>
  <c r="H38" i="1"/>
  <c r="G38" i="1"/>
  <c r="F38" i="1"/>
  <c r="L30" i="1"/>
  <c r="J30" i="1"/>
  <c r="I30" i="1"/>
  <c r="H30" i="1"/>
  <c r="G30" i="1"/>
  <c r="F30" i="1"/>
  <c r="B23" i="1"/>
  <c r="A23" i="1"/>
  <c r="J22" i="1"/>
  <c r="I22" i="1"/>
  <c r="H22" i="1"/>
  <c r="G22" i="1"/>
  <c r="F22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<sst xmlns="http://schemas.openxmlformats.org/spreadsheetml/2006/main" count="258" uniqueCount="84">
  <si>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</si>
  <si>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</si>
  <si>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</si>
  <si>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</si>
  <si>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</si>
  <si>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</si>
  <si>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</si>
  <si>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</si>
  <si>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</si>
  <si>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</si>
  <si>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</si>
  <si>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</si>
  <si>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</si>
  <si>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</si>
  <si>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</si>
  <si>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</si>
  <si>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</si>
  <si>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</si>
  <si>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</si>
  <si>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</si>
  <si>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</si>
  <si>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</si>
  <si>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</si>
  <si>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</si>
  <si>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</si>
  <si>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</si>
  <si>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</si>
  <si>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</si>
  <si>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</si>
  <si>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</si>
  <si>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</si>
  <si>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</si>
  <si>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</si>
  <si>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</si>
  <si>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директор школы</t>
  </si>
  <si>
    <t>чай с лимоном</t>
  </si>
  <si>
    <t>688, Ттк1</t>
  </si>
  <si>
    <t>Ттк2</t>
  </si>
  <si>
    <t>суп молочный</t>
  </si>
  <si>
    <t>макаронные изделия</t>
  </si>
  <si>
    <t>Ттк1</t>
  </si>
  <si>
    <t>плов</t>
  </si>
  <si>
    <t>кисель</t>
  </si>
  <si>
    <t>Ттк10, Ттк5</t>
  </si>
  <si>
    <t>Ттк10</t>
  </si>
  <si>
    <t>перловка с мясной котлетой</t>
  </si>
  <si>
    <t>чай с сахаром</t>
  </si>
  <si>
    <t>борщ со сметаной</t>
  </si>
  <si>
    <t>котлета мясная</t>
  </si>
  <si>
    <t>перловка</t>
  </si>
  <si>
    <t>Ттк11</t>
  </si>
  <si>
    <t>компот из сухофруктов</t>
  </si>
  <si>
    <t>суп картофельный с макаронными изделиями</t>
  </si>
  <si>
    <t>рис</t>
  </si>
  <si>
    <t>пельмени</t>
  </si>
  <si>
    <t>чай с молоком</t>
  </si>
  <si>
    <t>хлеб/сыр</t>
  </si>
  <si>
    <t>Ттк6</t>
  </si>
  <si>
    <t>какао с молоком</t>
  </si>
  <si>
    <t>679, Ттк1</t>
  </si>
  <si>
    <t>гречка</t>
  </si>
  <si>
    <t>суп гороховый</t>
  </si>
  <si>
    <t>601,Ттк3</t>
  </si>
  <si>
    <t>Уха из сайры</t>
  </si>
  <si>
    <t>Ттк9</t>
  </si>
  <si>
    <t>рагу овощное с мясом</t>
  </si>
  <si>
    <t>суп с макаронными изделиями</t>
  </si>
  <si>
    <t>Макаронные изделия</t>
  </si>
  <si>
    <t>сосиска</t>
  </si>
  <si>
    <t>рассольник</t>
  </si>
  <si>
    <t>40/20</t>
  </si>
  <si>
    <t xml:space="preserve">рис </t>
  </si>
  <si>
    <t>горбуша</t>
  </si>
  <si>
    <t xml:space="preserve">хлеб </t>
  </si>
  <si>
    <t xml:space="preserve">гречка </t>
  </si>
  <si>
    <t xml:space="preserve">Рис </t>
  </si>
  <si>
    <t>ленивые голубцы</t>
  </si>
  <si>
    <t xml:space="preserve">Борщ </t>
  </si>
  <si>
    <t xml:space="preserve">Макаронные изделия </t>
  </si>
  <si>
    <t>котлета</t>
  </si>
  <si>
    <t>блюдо</t>
  </si>
  <si>
    <t>банан</t>
  </si>
  <si>
    <t>МБОУ "Арбижильская нош"</t>
  </si>
  <si>
    <t>Банаева Н.Н.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</si>
</sst>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Alignment="1">
      <alignment horizontal="center" vertical="top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3" fillId="0" borderId="10" xfId="0" applyNumberFormat="1" applyFont="1" applyBorder="1"/>
    <xf numFmtId="0" fontId="3" fillId="0" borderId="11" xfId="0" applyNumberFormat="1" applyFont="1" applyBorder="1"/>
    <xf numFmtId="0" fontId="4" fillId="2" borderId="11" xfId="0" applyNumberFormat="1" applyFont="1" applyFill="1" applyBorder="1" applyAlignment="1" applyProtection="1">
      <alignment vertical="top" wrapText="1"/>
      <protection locked="0"/>
    </xf>
    <xf numFmtId="0" fontId="4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0" borderId="13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3" fillId="0" borderId="15" xfId="0" applyNumberFormat="1" applyFont="1" applyBorder="1"/>
    <xf numFmtId="0" fontId="3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6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/>
    <xf numFmtId="0" fontId="4" fillId="0" borderId="17" xfId="0" applyNumberFormat="1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0" fontId="3" fillId="0" borderId="4" xfId="0" applyNumberFormat="1" applyFont="1" applyBorder="1"/>
    <xf numFmtId="0" fontId="11" fillId="0" borderId="1" xfId="0" applyNumberFormat="1" applyFont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6" xfId="0" applyNumberFormat="1" applyFont="1" applyBorder="1" applyAlignment="1">
      <alignment horizontal="center" vertical="top" wrapText="1"/>
    </xf>
    <xf numFmtId="0" fontId="4" fillId="3" borderId="19" xfId="0" applyNumberFormat="1" applyFont="1" applyFill="1" applyBorder="1" applyAlignment="1">
      <alignment horizontal="center"/>
    </xf>
    <xf numFmtId="0" fontId="4" fillId="3" borderId="20" xfId="0" applyNumberFormat="1" applyFont="1" applyFill="1" applyBorder="1" applyAlignment="1">
      <alignment horizontal="center"/>
    </xf>
    <xf numFmtId="0" fontId="4" fillId="3" borderId="20" xfId="0" applyNumberFormat="1" applyFont="1" applyFill="1" applyBorder="1" applyAlignment="1">
      <alignment vertical="top" wrapText="1"/>
    </xf>
    <xf numFmtId="0" fontId="4" fillId="3" borderId="20" xfId="0" applyNumberFormat="1" applyFont="1" applyFill="1" applyBorder="1" applyAlignment="1">
      <alignment horizontal="center" vertical="top" wrapText="1"/>
    </xf>
    <xf numFmtId="0" fontId="4" fillId="3" borderId="22" xfId="0" applyNumberFormat="1" applyFont="1" applyFill="1" applyBorder="1" applyAlignment="1">
      <alignment horizontal="center" vertical="top" wrapText="1"/>
    </xf>
    <xf numFmtId="0" fontId="4" fillId="0" borderId="15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2" fillId="0" borderId="1" xfId="0" applyNumberFormat="1" applyFont="1" applyBorder="1"/>
    <xf numFmtId="0" fontId="4" fillId="2" borderId="4" xfId="0" applyNumberFormat="1" applyFont="1" applyFill="1" applyBorder="1" applyAlignment="1" applyProtection="1">
      <alignment vertical="top" wrapText="1"/>
      <protection locked="0"/>
    </xf>
    <xf numFmtId="0" fontId="4" fillId="2" borderId="4" xfId="0" applyNumberFormat="1" applyFont="1" applyFill="1" applyBorder="1" applyAlignment="1" applyProtection="1">
      <alignment horizontal="center" vertical="top" wrapText="1"/>
      <protection locked="0"/>
    </xf>
    <xf numFmtId="0" fontId="4" fillId="2" borderId="23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NumberFormat="1" applyFont="1" applyBorder="1"/>
    <xf numFmtId="0" fontId="2" fillId="0" borderId="11" xfId="0" applyNumberFormat="1" applyFont="1" applyBorder="1"/>
    <xf numFmtId="0" fontId="1" fillId="0" borderId="1" xfId="0" applyNumberFormat="1" applyFont="1" applyBorder="1"/>
    <xf numFmtId="0" fontId="12" fillId="3" borderId="20" xfId="0" applyNumberFormat="1" applyFont="1" applyFill="1" applyBorder="1" applyAlignment="1">
      <alignment horizontal="center" vertical="center" wrapText="1"/>
    </xf>
    <xf numFmtId="0" fontId="12" fillId="3" borderId="2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left" wrapText="1"/>
      <protection locked="0"/>
    </xf>
    <xf numFmtId="0" fontId="4" fillId="2" borderId="2" xfId="0" applyNumberFormat="1" applyFont="1" applyFill="1" applyBorder="1" applyAlignment="1" applyProtection="1">
      <alignment horizontal="left" wrapText="1"/>
      <protection locked="0"/>
    </xf>
    <xf numFmtId="0" fontId="4" fillId="2" borderId="3" xfId="0" applyNumberFormat="1" applyFont="1" applyFill="1" applyBorder="1" applyAlignment="1" applyProtection="1">
      <alignment horizontal="left" wrapText="1"/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"/>
  <sheetViews>
    <sheetView tabSelected="1" workbookViewId="0">
      <pane xSplit="4" ySplit="5" topLeftCell="E153" activePane="bottomRight" state="frozen"/>
      <selection pane="topRight"/>
      <selection pane="bottomLeft"/>
      <selection pane="bottomRight" activeCell="H2" sqref="H2:K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7" t="s">
        <v>82</v>
      </c>
      <c r="D1" s="58"/>
      <c r="E1" s="59"/>
      <c r="F1" s="3" t="s">
        <v>1</v>
      </c>
      <c r="G1" s="1" t="s">
        <v>2</v>
      </c>
      <c r="H1" s="54" t="s">
        <v>34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83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>
        <v>2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5" x14ac:dyDescent="0.25">
      <c r="A6" s="15">
        <v>1</v>
      </c>
      <c r="B6" s="16">
        <v>1</v>
      </c>
      <c r="C6" s="17" t="s">
        <v>22</v>
      </c>
      <c r="D6" s="18" t="s">
        <v>23</v>
      </c>
      <c r="E6" s="19" t="s">
        <v>67</v>
      </c>
      <c r="F6" s="20">
        <v>200</v>
      </c>
      <c r="G6" s="20">
        <v>5.0999999999999996</v>
      </c>
      <c r="H6" s="20">
        <v>7.5</v>
      </c>
      <c r="I6" s="20">
        <v>28.5</v>
      </c>
      <c r="J6" s="20">
        <v>188</v>
      </c>
      <c r="K6" s="21" t="s">
        <v>36</v>
      </c>
      <c r="L6" s="20">
        <v>15.09</v>
      </c>
    </row>
    <row r="7" spans="1:12" ht="15" x14ac:dyDescent="0.25">
      <c r="A7" s="22"/>
      <c r="B7" s="23"/>
      <c r="C7" s="24"/>
      <c r="D7" s="25"/>
      <c r="E7" s="26" t="s">
        <v>68</v>
      </c>
      <c r="F7" s="27">
        <v>120</v>
      </c>
      <c r="G7" s="27">
        <v>13</v>
      </c>
      <c r="H7" s="27">
        <v>17</v>
      </c>
      <c r="I7" s="27">
        <v>5</v>
      </c>
      <c r="J7" s="27">
        <v>202.5</v>
      </c>
      <c r="K7" s="28"/>
      <c r="L7" s="27">
        <v>51</v>
      </c>
    </row>
    <row r="8" spans="1:12" ht="15" x14ac:dyDescent="0.25">
      <c r="A8" s="22"/>
      <c r="B8" s="23"/>
      <c r="C8" s="24"/>
      <c r="D8" s="29" t="s">
        <v>24</v>
      </c>
      <c r="E8" s="26" t="s">
        <v>35</v>
      </c>
      <c r="F8" s="27">
        <v>200</v>
      </c>
      <c r="G8" s="27">
        <v>0.2</v>
      </c>
      <c r="H8" s="27">
        <v>0</v>
      </c>
      <c r="I8" s="27">
        <v>13.6</v>
      </c>
      <c r="J8" s="27">
        <v>56</v>
      </c>
      <c r="K8" s="28">
        <v>944</v>
      </c>
      <c r="L8" s="27">
        <v>3.36</v>
      </c>
    </row>
    <row r="9" spans="1:12" ht="15" x14ac:dyDescent="0.25">
      <c r="A9" s="22"/>
      <c r="B9" s="23"/>
      <c r="C9" s="24"/>
      <c r="D9" s="29" t="s">
        <v>25</v>
      </c>
      <c r="E9" s="26" t="s">
        <v>25</v>
      </c>
      <c r="F9" s="27">
        <v>40</v>
      </c>
      <c r="G9" s="27">
        <v>2.4</v>
      </c>
      <c r="H9" s="27">
        <v>0.75</v>
      </c>
      <c r="I9" s="27">
        <v>16.5</v>
      </c>
      <c r="J9" s="27">
        <v>100</v>
      </c>
      <c r="K9" s="28" t="s">
        <v>37</v>
      </c>
      <c r="L9" s="27">
        <v>3</v>
      </c>
    </row>
    <row r="10" spans="1:12" ht="15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27</v>
      </c>
      <c r="E13" s="34"/>
      <c r="F13" s="35">
        <f>SUM(F6:F12)</f>
        <v>560</v>
      </c>
      <c r="G13" s="35">
        <f>SUM(G6:G12)</f>
        <v>20.7</v>
      </c>
      <c r="H13" s="35">
        <f>SUM(H6:H12)</f>
        <v>25.25</v>
      </c>
      <c r="I13" s="35">
        <f>SUM(I6:I12)</f>
        <v>63.6</v>
      </c>
      <c r="J13" s="35">
        <f>SUM(J6:J12)</f>
        <v>546.5</v>
      </c>
      <c r="K13" s="36"/>
      <c r="L13" s="35">
        <v>72.45</v>
      </c>
    </row>
    <row r="14" spans="1:12" ht="15" x14ac:dyDescent="0.25">
      <c r="A14" s="22"/>
      <c r="B14" s="23"/>
      <c r="C14" s="24"/>
      <c r="D14" s="29" t="s">
        <v>28</v>
      </c>
      <c r="E14" s="26" t="s">
        <v>69</v>
      </c>
      <c r="F14" s="27">
        <v>200</v>
      </c>
      <c r="G14" s="27">
        <v>0.5</v>
      </c>
      <c r="H14" s="27">
        <v>9.9</v>
      </c>
      <c r="I14" s="27">
        <v>10.7</v>
      </c>
      <c r="J14" s="27">
        <v>141.30000000000001</v>
      </c>
      <c r="K14" s="28">
        <v>235</v>
      </c>
      <c r="L14" s="27">
        <v>31.6</v>
      </c>
    </row>
    <row r="15" spans="1:12" ht="15" x14ac:dyDescent="0.25">
      <c r="A15" s="22"/>
      <c r="B15" s="23"/>
      <c r="C15" s="24"/>
      <c r="D15" s="29" t="s">
        <v>29</v>
      </c>
      <c r="E15" s="26" t="s">
        <v>68</v>
      </c>
      <c r="F15" s="27">
        <v>120</v>
      </c>
      <c r="G15" s="27">
        <v>13</v>
      </c>
      <c r="H15" s="27">
        <v>17</v>
      </c>
      <c r="I15" s="27">
        <v>5</v>
      </c>
      <c r="J15" s="27">
        <v>202.5</v>
      </c>
      <c r="K15" s="28" t="s">
        <v>40</v>
      </c>
      <c r="L15" s="27">
        <v>51</v>
      </c>
    </row>
    <row r="16" spans="1:12" ht="15" x14ac:dyDescent="0.25">
      <c r="A16" s="22"/>
      <c r="B16" s="23"/>
      <c r="C16" s="24"/>
      <c r="D16" s="29" t="s">
        <v>30</v>
      </c>
      <c r="E16" s="26" t="s">
        <v>39</v>
      </c>
      <c r="F16" s="27">
        <v>200</v>
      </c>
      <c r="G16" s="27">
        <v>5.0999999999999996</v>
      </c>
      <c r="H16" s="27">
        <v>7.5</v>
      </c>
      <c r="I16" s="27">
        <v>28.5</v>
      </c>
      <c r="J16" s="27">
        <v>188</v>
      </c>
      <c r="K16" s="28">
        <v>688</v>
      </c>
      <c r="L16" s="27">
        <v>15.09</v>
      </c>
    </row>
    <row r="17" spans="1:12" ht="15" x14ac:dyDescent="0.25">
      <c r="A17" s="22"/>
      <c r="B17" s="23"/>
      <c r="C17" s="24"/>
      <c r="D17" s="29" t="s">
        <v>31</v>
      </c>
      <c r="E17" s="26" t="s">
        <v>35</v>
      </c>
      <c r="F17" s="27">
        <v>200</v>
      </c>
      <c r="G17" s="27">
        <v>0.2</v>
      </c>
      <c r="H17" s="27">
        <v>0</v>
      </c>
      <c r="I17" s="27">
        <v>13.6</v>
      </c>
      <c r="J17" s="27">
        <v>56</v>
      </c>
      <c r="K17" s="28">
        <v>944</v>
      </c>
      <c r="L17" s="27">
        <v>3.36</v>
      </c>
    </row>
    <row r="18" spans="1:12" ht="15" x14ac:dyDescent="0.25">
      <c r="A18" s="22"/>
      <c r="B18" s="23"/>
      <c r="C18" s="24"/>
      <c r="D18" s="51" t="s">
        <v>73</v>
      </c>
      <c r="E18" s="26" t="s">
        <v>25</v>
      </c>
      <c r="F18" s="27">
        <v>40</v>
      </c>
      <c r="G18" s="27">
        <v>2.4</v>
      </c>
      <c r="H18" s="27">
        <v>0.75</v>
      </c>
      <c r="I18" s="27">
        <v>16.5</v>
      </c>
      <c r="J18" s="27">
        <v>100</v>
      </c>
      <c r="K18" s="28" t="s">
        <v>37</v>
      </c>
      <c r="L18" s="27">
        <v>3</v>
      </c>
    </row>
    <row r="19" spans="1:12" ht="15" x14ac:dyDescent="0.25">
      <c r="A19" s="22"/>
      <c r="B19" s="23"/>
      <c r="C19" s="24"/>
      <c r="D19" s="29"/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30"/>
      <c r="B22" s="31"/>
      <c r="C22" s="32"/>
      <c r="D22" s="33" t="s">
        <v>27</v>
      </c>
      <c r="E22" s="34"/>
      <c r="F22" s="35">
        <f>SUM(F14:F21)</f>
        <v>760</v>
      </c>
      <c r="G22" s="35">
        <f>SUM(G14:G21)</f>
        <v>21.2</v>
      </c>
      <c r="H22" s="35">
        <f>SUM(H14:H21)</f>
        <v>35.15</v>
      </c>
      <c r="I22" s="35">
        <f>SUM(I14:I21)</f>
        <v>74.300000000000011</v>
      </c>
      <c r="J22" s="35">
        <f>SUM(J14:J21)</f>
        <v>687.8</v>
      </c>
      <c r="K22" s="36"/>
      <c r="L22" s="35">
        <v>104</v>
      </c>
    </row>
    <row r="23" spans="1:12" ht="13.5" thickBot="1" x14ac:dyDescent="0.25">
      <c r="A23" s="37">
        <f>A6</f>
        <v>1</v>
      </c>
      <c r="B23" s="38">
        <f>B6</f>
        <v>1</v>
      </c>
      <c r="C23" s="52" t="s">
        <v>33</v>
      </c>
      <c r="D23" s="53"/>
      <c r="E23" s="39"/>
      <c r="F23" s="40">
        <v>1320</v>
      </c>
      <c r="G23" s="40">
        <v>41.9</v>
      </c>
      <c r="H23" s="40">
        <v>60.4</v>
      </c>
      <c r="I23" s="40">
        <v>137.9</v>
      </c>
      <c r="J23" s="40">
        <v>1234.3</v>
      </c>
      <c r="K23" s="41"/>
      <c r="L23" s="40">
        <v>176.45</v>
      </c>
    </row>
    <row r="24" spans="1:12" ht="25.5" x14ac:dyDescent="0.25">
      <c r="A24" s="42">
        <v>1</v>
      </c>
      <c r="B24" s="23">
        <v>2</v>
      </c>
      <c r="C24" s="17" t="s">
        <v>22</v>
      </c>
      <c r="D24" s="18" t="s">
        <v>23</v>
      </c>
      <c r="E24" s="19" t="s">
        <v>41</v>
      </c>
      <c r="F24" s="20">
        <v>250</v>
      </c>
      <c r="G24" s="20">
        <v>18.010000000000002</v>
      </c>
      <c r="H24" s="20">
        <v>10.95</v>
      </c>
      <c r="I24" s="20">
        <v>36.450000000000003</v>
      </c>
      <c r="J24" s="20">
        <v>298.67</v>
      </c>
      <c r="K24" s="21" t="s">
        <v>43</v>
      </c>
      <c r="L24" s="20">
        <v>45.93</v>
      </c>
    </row>
    <row r="25" spans="1:12" ht="15" x14ac:dyDescent="0.25">
      <c r="A25" s="42"/>
      <c r="B25" s="23"/>
      <c r="C25" s="24"/>
      <c r="D25" s="29" t="s">
        <v>24</v>
      </c>
      <c r="E25" s="26" t="s">
        <v>42</v>
      </c>
      <c r="F25" s="27">
        <v>200</v>
      </c>
      <c r="G25" s="27">
        <v>0.4</v>
      </c>
      <c r="H25" s="27">
        <v>0</v>
      </c>
      <c r="I25" s="27">
        <v>37.799999999999997</v>
      </c>
      <c r="J25" s="27">
        <v>156</v>
      </c>
      <c r="K25" s="28">
        <v>883</v>
      </c>
      <c r="L25" s="27">
        <v>6.78</v>
      </c>
    </row>
    <row r="26" spans="1:12" ht="15" x14ac:dyDescent="0.25">
      <c r="A26" s="42"/>
      <c r="B26" s="23"/>
      <c r="C26" s="24"/>
      <c r="D26" s="29" t="s">
        <v>25</v>
      </c>
      <c r="E26" s="26" t="s">
        <v>56</v>
      </c>
      <c r="F26" s="27" t="s">
        <v>70</v>
      </c>
      <c r="G26" s="27">
        <v>8.5</v>
      </c>
      <c r="H26" s="27">
        <v>5.7</v>
      </c>
      <c r="I26" s="27">
        <v>10.5</v>
      </c>
      <c r="J26" s="27">
        <v>201.6</v>
      </c>
      <c r="K26" s="28" t="s">
        <v>37</v>
      </c>
      <c r="L26" s="27">
        <v>15.69</v>
      </c>
    </row>
    <row r="27" spans="1:12" ht="15" x14ac:dyDescent="0.25">
      <c r="A27" s="42"/>
      <c r="B27" s="23"/>
      <c r="C27" s="24"/>
      <c r="D27" s="29"/>
      <c r="E27" s="26"/>
      <c r="F27" s="27"/>
      <c r="G27" s="27"/>
      <c r="H27" s="27"/>
      <c r="I27" s="27"/>
      <c r="J27" s="27"/>
      <c r="K27" s="28"/>
      <c r="L27" s="27"/>
    </row>
    <row r="28" spans="1:12" ht="15" x14ac:dyDescent="0.25">
      <c r="A28" s="42"/>
      <c r="B28" s="23"/>
      <c r="C28" s="24"/>
      <c r="D28" s="25"/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42"/>
      <c r="B29" s="23"/>
      <c r="C29" s="24"/>
      <c r="D29" s="25"/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43"/>
      <c r="B30" s="31"/>
      <c r="C30" s="32"/>
      <c r="D30" s="33" t="s">
        <v>27</v>
      </c>
      <c r="E30" s="34"/>
      <c r="F30" s="35">
        <f>SUM(F24:F29)</f>
        <v>450</v>
      </c>
      <c r="G30" s="35">
        <f>SUM(G24:G29)</f>
        <v>26.91</v>
      </c>
      <c r="H30" s="35">
        <f>SUM(H24:H29)</f>
        <v>16.649999999999999</v>
      </c>
      <c r="I30" s="35">
        <f>SUM(I24:I29)</f>
        <v>84.75</v>
      </c>
      <c r="J30" s="35">
        <f>SUM(J24:J29)</f>
        <v>656.27</v>
      </c>
      <c r="K30" s="36"/>
      <c r="L30" s="35">
        <f>SUM(L24:L29)</f>
        <v>68.400000000000006</v>
      </c>
    </row>
    <row r="31" spans="1:12" ht="15" x14ac:dyDescent="0.25">
      <c r="A31" s="42"/>
      <c r="B31" s="23"/>
      <c r="C31" s="24"/>
      <c r="D31" s="29" t="s">
        <v>28</v>
      </c>
      <c r="E31" s="26" t="s">
        <v>38</v>
      </c>
      <c r="F31" s="27">
        <v>200</v>
      </c>
      <c r="G31" s="27">
        <v>7.5</v>
      </c>
      <c r="H31" s="27">
        <v>6.75</v>
      </c>
      <c r="I31" s="27">
        <v>20.8</v>
      </c>
      <c r="J31" s="27">
        <v>175</v>
      </c>
      <c r="K31" s="28" t="s">
        <v>44</v>
      </c>
      <c r="L31" s="27">
        <v>13.18</v>
      </c>
    </row>
    <row r="32" spans="1:12" ht="15" x14ac:dyDescent="0.25">
      <c r="A32" s="42"/>
      <c r="B32" s="23"/>
      <c r="C32" s="24"/>
      <c r="D32" s="29" t="s">
        <v>29</v>
      </c>
      <c r="E32" s="26" t="s">
        <v>41</v>
      </c>
      <c r="F32" s="27">
        <v>250</v>
      </c>
      <c r="G32" s="27">
        <v>18.010000000000002</v>
      </c>
      <c r="H32" s="27">
        <v>10.95</v>
      </c>
      <c r="I32" s="27">
        <v>36.450000000000003</v>
      </c>
      <c r="J32" s="27">
        <v>298.67</v>
      </c>
      <c r="K32" s="28">
        <v>601</v>
      </c>
      <c r="L32" s="27">
        <v>40.49</v>
      </c>
    </row>
    <row r="33" spans="1:12" ht="15" x14ac:dyDescent="0.25">
      <c r="A33" s="42"/>
      <c r="B33" s="23"/>
      <c r="C33" s="24"/>
      <c r="D33" s="29" t="s">
        <v>31</v>
      </c>
      <c r="E33" s="26" t="s">
        <v>42</v>
      </c>
      <c r="F33" s="27">
        <v>200</v>
      </c>
      <c r="G33" s="27">
        <v>0.4</v>
      </c>
      <c r="H33" s="27">
        <v>0</v>
      </c>
      <c r="I33" s="27">
        <v>37.799999999999997</v>
      </c>
      <c r="J33" s="27">
        <v>156</v>
      </c>
      <c r="K33" s="28">
        <v>883</v>
      </c>
      <c r="L33" s="27">
        <v>6.13</v>
      </c>
    </row>
    <row r="34" spans="1:12" ht="15" x14ac:dyDescent="0.25">
      <c r="A34" s="42"/>
      <c r="B34" s="23"/>
      <c r="C34" s="24"/>
      <c r="D34" s="51" t="s">
        <v>73</v>
      </c>
      <c r="E34" s="26" t="s">
        <v>56</v>
      </c>
      <c r="F34" s="27" t="s">
        <v>70</v>
      </c>
      <c r="G34" s="27">
        <v>8.5</v>
      </c>
      <c r="H34" s="27">
        <v>5.7</v>
      </c>
      <c r="I34" s="27">
        <v>10.5</v>
      </c>
      <c r="J34" s="27">
        <v>201.6</v>
      </c>
      <c r="K34" s="28" t="s">
        <v>37</v>
      </c>
      <c r="L34" s="27">
        <v>15.69</v>
      </c>
    </row>
    <row r="35" spans="1:12" ht="15" x14ac:dyDescent="0.25">
      <c r="A35" s="42"/>
      <c r="B35" s="23"/>
      <c r="C35" s="24"/>
      <c r="D35" s="29"/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42"/>
      <c r="B36" s="23"/>
      <c r="C36" s="24"/>
      <c r="D36" s="25"/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4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43"/>
      <c r="B38" s="31"/>
      <c r="C38" s="32"/>
      <c r="D38" s="33" t="s">
        <v>27</v>
      </c>
      <c r="E38" s="34"/>
      <c r="F38" s="35">
        <f>SUM(F31:F37)</f>
        <v>650</v>
      </c>
      <c r="G38" s="35">
        <f>SUM(G31:G37)</f>
        <v>34.409999999999997</v>
      </c>
      <c r="H38" s="35">
        <f>SUM(H31:H37)</f>
        <v>23.4</v>
      </c>
      <c r="I38" s="35">
        <f>SUM(I31:I37)</f>
        <v>105.55</v>
      </c>
      <c r="J38" s="35">
        <f>SUM(J31:J37)</f>
        <v>831.2700000000001</v>
      </c>
      <c r="K38" s="36"/>
      <c r="L38" s="35">
        <v>81.58</v>
      </c>
    </row>
    <row r="39" spans="1:12" ht="15.75" customHeight="1" thickBot="1" x14ac:dyDescent="0.25">
      <c r="A39" s="44">
        <f>A24</f>
        <v>1</v>
      </c>
      <c r="B39" s="44">
        <f>B24</f>
        <v>2</v>
      </c>
      <c r="C39" s="52" t="s">
        <v>33</v>
      </c>
      <c r="D39" s="53"/>
      <c r="E39" s="39"/>
      <c r="F39" s="40">
        <v>1100</v>
      </c>
      <c r="G39" s="40">
        <v>61.32</v>
      </c>
      <c r="H39" s="40">
        <v>40.049999999999997</v>
      </c>
      <c r="I39" s="40">
        <v>190.3</v>
      </c>
      <c r="J39" s="40">
        <v>1487.54</v>
      </c>
      <c r="K39" s="41"/>
      <c r="L39" s="40">
        <v>149.97999999999999</v>
      </c>
    </row>
    <row r="40" spans="1:12" ht="15" x14ac:dyDescent="0.25">
      <c r="A40" s="15">
        <v>1</v>
      </c>
      <c r="B40" s="16">
        <v>3</v>
      </c>
      <c r="C40" s="17" t="s">
        <v>22</v>
      </c>
      <c r="D40" s="18" t="s">
        <v>23</v>
      </c>
      <c r="E40" s="19" t="s">
        <v>45</v>
      </c>
      <c r="F40" s="20">
        <v>290</v>
      </c>
      <c r="G40" s="20">
        <v>14.6</v>
      </c>
      <c r="H40" s="20">
        <v>16.100000000000001</v>
      </c>
      <c r="I40" s="20">
        <v>40</v>
      </c>
      <c r="J40" s="20">
        <v>366</v>
      </c>
      <c r="K40" s="21">
        <v>679.60799999999995</v>
      </c>
      <c r="L40" s="20">
        <v>54.63</v>
      </c>
    </row>
    <row r="41" spans="1:12" ht="15" x14ac:dyDescent="0.25">
      <c r="A41" s="22"/>
      <c r="B41" s="23"/>
      <c r="C41" s="24"/>
      <c r="D41" s="29" t="s">
        <v>24</v>
      </c>
      <c r="E41" s="26" t="s">
        <v>46</v>
      </c>
      <c r="F41" s="27">
        <v>200</v>
      </c>
      <c r="G41" s="27">
        <v>0.2</v>
      </c>
      <c r="H41" s="27">
        <v>0</v>
      </c>
      <c r="I41" s="27">
        <v>14</v>
      </c>
      <c r="J41" s="27">
        <v>56</v>
      </c>
      <c r="K41" s="28">
        <v>943</v>
      </c>
      <c r="L41" s="27">
        <v>2</v>
      </c>
    </row>
    <row r="42" spans="1:12" ht="15" x14ac:dyDescent="0.25">
      <c r="A42" s="22"/>
      <c r="B42" s="23"/>
      <c r="C42" s="24"/>
      <c r="D42" s="29" t="s">
        <v>25</v>
      </c>
      <c r="E42" s="26" t="s">
        <v>25</v>
      </c>
      <c r="F42" s="27">
        <v>40</v>
      </c>
      <c r="G42" s="27">
        <v>2.4</v>
      </c>
      <c r="H42" s="27">
        <v>0.75</v>
      </c>
      <c r="I42" s="27">
        <v>16.05</v>
      </c>
      <c r="J42" s="27">
        <v>100</v>
      </c>
      <c r="K42" s="28" t="s">
        <v>37</v>
      </c>
      <c r="L42" s="27">
        <v>3</v>
      </c>
    </row>
    <row r="43" spans="1:12" ht="15" x14ac:dyDescent="0.25">
      <c r="A43" s="22"/>
      <c r="B43" s="23"/>
      <c r="C43" s="24"/>
      <c r="D43" s="29"/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33" t="s">
        <v>27</v>
      </c>
      <c r="E46" s="34"/>
      <c r="F46" s="35">
        <f>SUM(F40:F45)</f>
        <v>530</v>
      </c>
      <c r="G46" s="35">
        <f>SUM(G40:G45)</f>
        <v>17.2</v>
      </c>
      <c r="H46" s="35">
        <f>SUM(H40:H45)</f>
        <v>16.850000000000001</v>
      </c>
      <c r="I46" s="35">
        <f>SUM(I40:I45)</f>
        <v>70.05</v>
      </c>
      <c r="J46" s="35">
        <f>SUM(J40:J45)</f>
        <v>522</v>
      </c>
      <c r="K46" s="36"/>
      <c r="L46" s="35">
        <v>59.63</v>
      </c>
    </row>
    <row r="47" spans="1:12" ht="15" x14ac:dyDescent="0.25">
      <c r="A47" s="22"/>
      <c r="B47" s="23"/>
      <c r="C47" s="24"/>
      <c r="D47" s="29" t="s">
        <v>28</v>
      </c>
      <c r="E47" s="26" t="s">
        <v>47</v>
      </c>
      <c r="F47" s="27">
        <v>200</v>
      </c>
      <c r="G47" s="27">
        <v>6.9</v>
      </c>
      <c r="H47" s="27">
        <v>9.5</v>
      </c>
      <c r="I47" s="27">
        <v>12.5</v>
      </c>
      <c r="J47" s="27">
        <v>192.7</v>
      </c>
      <c r="K47" s="28" t="s">
        <v>50</v>
      </c>
      <c r="L47" s="27">
        <v>25.57</v>
      </c>
    </row>
    <row r="48" spans="1:12" ht="15" x14ac:dyDescent="0.25">
      <c r="A48" s="22"/>
      <c r="B48" s="23"/>
      <c r="C48" s="24"/>
      <c r="D48" s="29" t="s">
        <v>29</v>
      </c>
      <c r="E48" s="26" t="s">
        <v>48</v>
      </c>
      <c r="F48" s="27">
        <v>90</v>
      </c>
      <c r="G48" s="27">
        <v>12.1</v>
      </c>
      <c r="H48" s="27">
        <v>15.7</v>
      </c>
      <c r="I48" s="27">
        <v>13.1</v>
      </c>
      <c r="J48" s="27">
        <v>244</v>
      </c>
      <c r="K48" s="28">
        <v>608</v>
      </c>
      <c r="L48" s="27">
        <v>46.45</v>
      </c>
    </row>
    <row r="49" spans="1:12" ht="15" x14ac:dyDescent="0.25">
      <c r="A49" s="22"/>
      <c r="B49" s="23"/>
      <c r="C49" s="24"/>
      <c r="D49" s="29" t="s">
        <v>30</v>
      </c>
      <c r="E49" s="26" t="s">
        <v>49</v>
      </c>
      <c r="F49" s="27">
        <v>200</v>
      </c>
      <c r="G49" s="27">
        <v>2.5</v>
      </c>
      <c r="H49" s="27">
        <v>0.4</v>
      </c>
      <c r="I49" s="27">
        <v>26.9</v>
      </c>
      <c r="J49" s="27">
        <v>122</v>
      </c>
      <c r="K49" s="28">
        <v>679</v>
      </c>
      <c r="L49" s="27">
        <v>8.18</v>
      </c>
    </row>
    <row r="50" spans="1:12" ht="15" x14ac:dyDescent="0.25">
      <c r="A50" s="22"/>
      <c r="B50" s="23"/>
      <c r="C50" s="24"/>
      <c r="D50" s="29" t="s">
        <v>31</v>
      </c>
      <c r="E50" s="26" t="s">
        <v>46</v>
      </c>
      <c r="F50" s="27">
        <v>200</v>
      </c>
      <c r="G50" s="27">
        <v>0.2</v>
      </c>
      <c r="H50" s="27">
        <v>0</v>
      </c>
      <c r="I50" s="27">
        <v>14</v>
      </c>
      <c r="J50" s="27">
        <v>56</v>
      </c>
      <c r="K50" s="28">
        <v>943</v>
      </c>
      <c r="L50" s="27">
        <v>2</v>
      </c>
    </row>
    <row r="51" spans="1:12" ht="15" x14ac:dyDescent="0.25">
      <c r="A51" s="22"/>
      <c r="B51" s="23"/>
      <c r="C51" s="24"/>
      <c r="D51" s="51" t="s">
        <v>73</v>
      </c>
      <c r="E51" s="26" t="s">
        <v>25</v>
      </c>
      <c r="F51" s="27">
        <v>40</v>
      </c>
      <c r="G51" s="27">
        <v>2.4</v>
      </c>
      <c r="H51" s="27">
        <v>0.75</v>
      </c>
      <c r="I51" s="27">
        <v>16.05</v>
      </c>
      <c r="J51" s="27">
        <v>100</v>
      </c>
      <c r="K51" s="28" t="s">
        <v>37</v>
      </c>
      <c r="L51" s="27">
        <v>3</v>
      </c>
    </row>
    <row r="52" spans="1:12" ht="15" x14ac:dyDescent="0.25">
      <c r="A52" s="22"/>
      <c r="B52" s="23"/>
      <c r="C52" s="24"/>
      <c r="D52" s="29"/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30"/>
      <c r="B55" s="31"/>
      <c r="C55" s="32"/>
      <c r="D55" s="33" t="s">
        <v>27</v>
      </c>
      <c r="E55" s="34"/>
      <c r="F55" s="35">
        <f>SUM(F47:F54)</f>
        <v>730</v>
      </c>
      <c r="G55" s="35">
        <f>SUM(G47:G54)</f>
        <v>24.099999999999998</v>
      </c>
      <c r="H55" s="35">
        <f>SUM(H47:H54)</f>
        <v>26.349999999999998</v>
      </c>
      <c r="I55" s="35">
        <f>SUM(I47:I54)</f>
        <v>82.55</v>
      </c>
      <c r="J55" s="35">
        <f>SUM(J47:J54)</f>
        <v>714.7</v>
      </c>
      <c r="K55" s="36"/>
      <c r="L55" s="35">
        <v>85.2</v>
      </c>
    </row>
    <row r="56" spans="1:12" ht="15.75" customHeight="1" thickBot="1" x14ac:dyDescent="0.25">
      <c r="A56" s="37">
        <f>A40</f>
        <v>1</v>
      </c>
      <c r="B56" s="38">
        <f>B40</f>
        <v>3</v>
      </c>
      <c r="C56" s="52" t="s">
        <v>33</v>
      </c>
      <c r="D56" s="53"/>
      <c r="E56" s="39"/>
      <c r="F56" s="40">
        <v>1260</v>
      </c>
      <c r="G56" s="40">
        <v>41.3</v>
      </c>
      <c r="H56" s="40">
        <v>43.2</v>
      </c>
      <c r="I56" s="40">
        <v>152.6</v>
      </c>
      <c r="J56" s="40">
        <v>1236.7</v>
      </c>
      <c r="K56" s="41"/>
      <c r="L56" s="40">
        <v>144.83000000000001</v>
      </c>
    </row>
    <row r="57" spans="1:12" ht="15" x14ac:dyDescent="0.25">
      <c r="A57" s="15">
        <v>1</v>
      </c>
      <c r="B57" s="16">
        <v>4</v>
      </c>
      <c r="C57" s="17" t="s">
        <v>22</v>
      </c>
      <c r="D57" s="18" t="s">
        <v>23</v>
      </c>
      <c r="E57" s="19" t="s">
        <v>71</v>
      </c>
      <c r="F57" s="20">
        <v>200</v>
      </c>
      <c r="G57" s="20">
        <v>2.2000000000000002</v>
      </c>
      <c r="H57" s="20">
        <v>3.4</v>
      </c>
      <c r="I57" s="20">
        <v>5.5</v>
      </c>
      <c r="J57" s="20">
        <v>150.80000000000001</v>
      </c>
      <c r="K57" s="21">
        <v>682.48800000000006</v>
      </c>
      <c r="L57" s="20">
        <v>14.4</v>
      </c>
    </row>
    <row r="58" spans="1:12" ht="15" x14ac:dyDescent="0.25">
      <c r="A58" s="22"/>
      <c r="B58" s="23"/>
      <c r="C58" s="24"/>
      <c r="D58" s="25"/>
      <c r="E58" s="26" t="s">
        <v>72</v>
      </c>
      <c r="F58" s="27">
        <v>90</v>
      </c>
      <c r="G58" s="27">
        <v>20</v>
      </c>
      <c r="H58" s="27">
        <v>8</v>
      </c>
      <c r="I58" s="27">
        <v>12</v>
      </c>
      <c r="J58" s="27">
        <v>200</v>
      </c>
      <c r="K58" s="28"/>
      <c r="L58" s="27">
        <v>54.43</v>
      </c>
    </row>
    <row r="59" spans="1:12" ht="15" x14ac:dyDescent="0.25">
      <c r="A59" s="22"/>
      <c r="B59" s="23"/>
      <c r="C59" s="24"/>
      <c r="D59" s="29" t="s">
        <v>24</v>
      </c>
      <c r="E59" s="26" t="s">
        <v>51</v>
      </c>
      <c r="F59" s="27">
        <v>200</v>
      </c>
      <c r="G59" s="27">
        <v>0.9</v>
      </c>
      <c r="H59" s="27">
        <v>0.2</v>
      </c>
      <c r="I59" s="27">
        <v>32</v>
      </c>
      <c r="J59" s="27">
        <v>131.80000000000001</v>
      </c>
      <c r="K59" s="28">
        <v>868</v>
      </c>
      <c r="L59" s="27">
        <v>6.24</v>
      </c>
    </row>
    <row r="60" spans="1:12" ht="15" x14ac:dyDescent="0.25">
      <c r="A60" s="22"/>
      <c r="B60" s="23"/>
      <c r="C60" s="24"/>
      <c r="D60" s="29" t="s">
        <v>25</v>
      </c>
      <c r="E60" s="26" t="s">
        <v>25</v>
      </c>
      <c r="F60" s="27">
        <v>40</v>
      </c>
      <c r="G60" s="27">
        <v>2.4</v>
      </c>
      <c r="H60" s="27">
        <v>0.75</v>
      </c>
      <c r="I60" s="27">
        <v>16.05</v>
      </c>
      <c r="J60" s="27">
        <v>100</v>
      </c>
      <c r="K60" s="28" t="s">
        <v>37</v>
      </c>
      <c r="L60" s="27">
        <v>3</v>
      </c>
    </row>
    <row r="61" spans="1:12" ht="15" x14ac:dyDescent="0.25">
      <c r="A61" s="22"/>
      <c r="B61" s="23"/>
      <c r="C61" s="24"/>
      <c r="D61" s="29"/>
      <c r="E61" s="26"/>
      <c r="F61" s="27"/>
      <c r="G61" s="27"/>
      <c r="H61" s="27"/>
      <c r="I61" s="27"/>
      <c r="J61" s="27"/>
      <c r="K61" s="28"/>
      <c r="L61" s="27"/>
    </row>
    <row r="62" spans="1:12" ht="15" x14ac:dyDescent="0.25">
      <c r="A62" s="22"/>
      <c r="B62" s="23"/>
      <c r="C62" s="24"/>
      <c r="D62" s="25"/>
      <c r="E62" s="26"/>
      <c r="F62" s="27"/>
      <c r="G62" s="27"/>
      <c r="H62" s="27"/>
      <c r="I62" s="27"/>
      <c r="J62" s="27"/>
      <c r="K62" s="28"/>
      <c r="L62" s="27"/>
    </row>
    <row r="63" spans="1:12" ht="15" x14ac:dyDescent="0.25">
      <c r="A63" s="22"/>
      <c r="B63" s="23"/>
      <c r="C63" s="24"/>
      <c r="D63" s="25"/>
      <c r="E63" s="26"/>
      <c r="F63" s="27"/>
      <c r="G63" s="27"/>
      <c r="H63" s="27"/>
      <c r="I63" s="27"/>
      <c r="J63" s="27"/>
      <c r="K63" s="28"/>
      <c r="L63" s="27"/>
    </row>
    <row r="64" spans="1:12" ht="15" x14ac:dyDescent="0.25">
      <c r="A64" s="30"/>
      <c r="B64" s="31"/>
      <c r="C64" s="32"/>
      <c r="D64" s="33" t="s">
        <v>27</v>
      </c>
      <c r="E64" s="34"/>
      <c r="F64" s="35">
        <f>SUM(F57:F63)</f>
        <v>530</v>
      </c>
      <c r="G64" s="35">
        <f>SUM(G57:G63)</f>
        <v>25.499999999999996</v>
      </c>
      <c r="H64" s="35">
        <f>SUM(H57:H63)</f>
        <v>12.35</v>
      </c>
      <c r="I64" s="35">
        <f>SUM(I57:I63)</f>
        <v>65.55</v>
      </c>
      <c r="J64" s="35">
        <f>SUM(J57:J63)</f>
        <v>582.6</v>
      </c>
      <c r="K64" s="36"/>
      <c r="L64" s="35">
        <f>SUM(L57:L63)</f>
        <v>78.069999999999993</v>
      </c>
    </row>
    <row r="65" spans="1:12" ht="15" x14ac:dyDescent="0.25">
      <c r="A65" s="22"/>
      <c r="B65" s="23"/>
      <c r="C65" s="24"/>
      <c r="D65" s="29" t="s">
        <v>28</v>
      </c>
      <c r="E65" s="26" t="s">
        <v>52</v>
      </c>
      <c r="F65" s="27">
        <v>200</v>
      </c>
      <c r="G65" s="27">
        <v>4.4000000000000004</v>
      </c>
      <c r="H65" s="27">
        <v>2.4</v>
      </c>
      <c r="I65" s="27">
        <v>8.9</v>
      </c>
      <c r="J65" s="27">
        <v>137.5</v>
      </c>
      <c r="K65" s="28">
        <v>208</v>
      </c>
      <c r="L65" s="27">
        <v>10.58</v>
      </c>
    </row>
    <row r="66" spans="1:12" ht="15" x14ac:dyDescent="0.25">
      <c r="A66" s="22"/>
      <c r="B66" s="23"/>
      <c r="C66" s="24"/>
      <c r="D66" s="29" t="s">
        <v>29</v>
      </c>
      <c r="E66" s="26" t="s">
        <v>72</v>
      </c>
      <c r="F66" s="27">
        <v>90</v>
      </c>
      <c r="G66" s="27">
        <v>20</v>
      </c>
      <c r="H66" s="27">
        <v>8</v>
      </c>
      <c r="I66" s="27">
        <v>12</v>
      </c>
      <c r="J66" s="27">
        <v>200</v>
      </c>
      <c r="K66" s="28">
        <v>488</v>
      </c>
      <c r="L66" s="27">
        <v>54.43</v>
      </c>
    </row>
    <row r="67" spans="1:12" ht="15" x14ac:dyDescent="0.25">
      <c r="A67" s="22"/>
      <c r="B67" s="23"/>
      <c r="C67" s="24"/>
      <c r="D67" s="29" t="s">
        <v>30</v>
      </c>
      <c r="E67" s="26" t="s">
        <v>53</v>
      </c>
      <c r="F67" s="27">
        <v>170</v>
      </c>
      <c r="G67" s="27">
        <v>2.2000000000000002</v>
      </c>
      <c r="H67" s="27">
        <v>3.4</v>
      </c>
      <c r="I67" s="27">
        <v>5.5</v>
      </c>
      <c r="J67" s="27">
        <v>150.80000000000001</v>
      </c>
      <c r="K67" s="28">
        <v>682</v>
      </c>
      <c r="L67" s="27">
        <v>14.4</v>
      </c>
    </row>
    <row r="68" spans="1:12" ht="15" x14ac:dyDescent="0.25">
      <c r="A68" s="22"/>
      <c r="B68" s="23"/>
      <c r="C68" s="24"/>
      <c r="D68" s="29" t="s">
        <v>31</v>
      </c>
      <c r="E68" s="26" t="s">
        <v>51</v>
      </c>
      <c r="F68" s="27">
        <v>200</v>
      </c>
      <c r="G68" s="27">
        <v>0.9</v>
      </c>
      <c r="H68" s="27">
        <v>0.2</v>
      </c>
      <c r="I68" s="27">
        <v>32</v>
      </c>
      <c r="J68" s="27">
        <v>131.80000000000001</v>
      </c>
      <c r="K68" s="28">
        <v>868</v>
      </c>
      <c r="L68" s="27">
        <v>6.24</v>
      </c>
    </row>
    <row r="69" spans="1:12" ht="15" x14ac:dyDescent="0.25">
      <c r="A69" s="22"/>
      <c r="B69" s="23"/>
      <c r="C69" s="24"/>
      <c r="D69" s="51" t="s">
        <v>73</v>
      </c>
      <c r="E69" s="26" t="s">
        <v>25</v>
      </c>
      <c r="F69" s="27">
        <v>40</v>
      </c>
      <c r="G69" s="27">
        <v>2.4</v>
      </c>
      <c r="H69" s="27">
        <v>0.75</v>
      </c>
      <c r="I69" s="27">
        <v>16.05</v>
      </c>
      <c r="J69" s="27">
        <v>100</v>
      </c>
      <c r="K69" s="28" t="s">
        <v>37</v>
      </c>
      <c r="L69" s="27">
        <v>3</v>
      </c>
    </row>
    <row r="70" spans="1:12" ht="15" x14ac:dyDescent="0.25">
      <c r="A70" s="22"/>
      <c r="B70" s="23"/>
      <c r="C70" s="24"/>
      <c r="D70" s="29"/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22"/>
      <c r="B71" s="23"/>
      <c r="C71" s="24"/>
      <c r="D71" s="25"/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22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30"/>
      <c r="B73" s="31"/>
      <c r="C73" s="32"/>
      <c r="D73" s="33" t="s">
        <v>27</v>
      </c>
      <c r="E73" s="34"/>
      <c r="F73" s="35">
        <f>SUM(F65:F72)</f>
        <v>700</v>
      </c>
      <c r="G73" s="35">
        <f>SUM(G65:G72)</f>
        <v>29.899999999999995</v>
      </c>
      <c r="H73" s="35">
        <f>SUM(H65:H72)</f>
        <v>14.75</v>
      </c>
      <c r="I73" s="35">
        <f>SUM(I65:I72)</f>
        <v>74.45</v>
      </c>
      <c r="J73" s="35">
        <f>SUM(J65:J72)</f>
        <v>720.1</v>
      </c>
      <c r="K73" s="36"/>
      <c r="L73" s="35">
        <v>88.65</v>
      </c>
    </row>
    <row r="74" spans="1:12" ht="15.75" customHeight="1" thickBot="1" x14ac:dyDescent="0.25">
      <c r="A74" s="37">
        <f>A57</f>
        <v>1</v>
      </c>
      <c r="B74" s="38">
        <f>B57</f>
        <v>4</v>
      </c>
      <c r="C74" s="52" t="s">
        <v>33</v>
      </c>
      <c r="D74" s="53"/>
      <c r="E74" s="39"/>
      <c r="F74" s="40">
        <v>1230</v>
      </c>
      <c r="G74" s="40">
        <v>55.4</v>
      </c>
      <c r="H74" s="40">
        <v>27.1</v>
      </c>
      <c r="I74" s="40">
        <v>140</v>
      </c>
      <c r="J74" s="40">
        <v>1302.7</v>
      </c>
      <c r="K74" s="41"/>
      <c r="L74" s="40">
        <v>166.72</v>
      </c>
    </row>
    <row r="75" spans="1:12" ht="15" x14ac:dyDescent="0.25">
      <c r="A75" s="15">
        <v>2</v>
      </c>
      <c r="B75" s="16">
        <v>5</v>
      </c>
      <c r="C75" s="17" t="s">
        <v>22</v>
      </c>
      <c r="D75" s="18" t="s">
        <v>23</v>
      </c>
      <c r="E75" s="19" t="s">
        <v>65</v>
      </c>
      <c r="F75" s="20">
        <v>260</v>
      </c>
      <c r="G75" s="20">
        <v>6</v>
      </c>
      <c r="H75" s="20">
        <v>7.45</v>
      </c>
      <c r="I75" s="20">
        <v>6</v>
      </c>
      <c r="J75" s="20">
        <v>287.5</v>
      </c>
      <c r="K75" s="21">
        <v>312.56200000000001</v>
      </c>
      <c r="L75" s="20">
        <v>66.650000000000006</v>
      </c>
    </row>
    <row r="76" spans="1:12" ht="15" x14ac:dyDescent="0.25">
      <c r="A76" s="22"/>
      <c r="B76" s="23"/>
      <c r="C76" s="24"/>
      <c r="D76" s="29" t="s">
        <v>24</v>
      </c>
      <c r="E76" s="26" t="s">
        <v>55</v>
      </c>
      <c r="F76" s="27">
        <v>200</v>
      </c>
      <c r="G76" s="27">
        <v>1.4</v>
      </c>
      <c r="H76" s="27">
        <v>1.6</v>
      </c>
      <c r="I76" s="27">
        <v>16.399999999999999</v>
      </c>
      <c r="J76" s="27">
        <v>86</v>
      </c>
      <c r="K76" s="28">
        <v>945</v>
      </c>
      <c r="L76" s="27">
        <v>6.92</v>
      </c>
    </row>
    <row r="77" spans="1:12" ht="15" x14ac:dyDescent="0.25">
      <c r="A77" s="22"/>
      <c r="B77" s="23"/>
      <c r="C77" s="24"/>
      <c r="D77" s="29" t="s">
        <v>25</v>
      </c>
      <c r="E77" s="26" t="s">
        <v>25</v>
      </c>
      <c r="F77" s="27">
        <v>40</v>
      </c>
      <c r="G77" s="27">
        <v>2.4</v>
      </c>
      <c r="H77" s="27">
        <v>0.75</v>
      </c>
      <c r="I77" s="27">
        <v>16.5</v>
      </c>
      <c r="J77" s="27">
        <v>100</v>
      </c>
      <c r="K77" s="28">
        <v>3</v>
      </c>
      <c r="L77" s="27">
        <v>3</v>
      </c>
    </row>
    <row r="78" spans="1:12" ht="15" x14ac:dyDescent="0.25">
      <c r="A78" s="22"/>
      <c r="B78" s="23"/>
      <c r="C78" s="24"/>
      <c r="D78" s="29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30"/>
      <c r="B81" s="31"/>
      <c r="C81" s="32"/>
      <c r="D81" s="33" t="s">
        <v>27</v>
      </c>
      <c r="E81" s="34"/>
      <c r="F81" s="35">
        <f>SUM(F75:F80)</f>
        <v>500</v>
      </c>
      <c r="G81" s="35">
        <f>SUM(G75:G80)</f>
        <v>9.8000000000000007</v>
      </c>
      <c r="H81" s="35">
        <f>SUM(H75:H80)</f>
        <v>9.8000000000000007</v>
      </c>
      <c r="I81" s="35">
        <f>SUM(I75:I80)</f>
        <v>38.9</v>
      </c>
      <c r="J81" s="35">
        <f>SUM(J75:J80)</f>
        <v>473.5</v>
      </c>
      <c r="K81" s="36"/>
      <c r="L81" s="35">
        <v>76.569999999999993</v>
      </c>
    </row>
    <row r="82" spans="1:12" ht="15.75" thickBot="1" x14ac:dyDescent="0.3">
      <c r="A82" s="22"/>
      <c r="B82" s="23"/>
      <c r="C82" s="24"/>
      <c r="D82" s="29" t="s">
        <v>28</v>
      </c>
      <c r="E82" s="26" t="s">
        <v>66</v>
      </c>
      <c r="F82" s="27">
        <v>200</v>
      </c>
      <c r="G82" s="27">
        <v>4</v>
      </c>
      <c r="H82" s="27">
        <v>9</v>
      </c>
      <c r="I82" s="27">
        <v>14.4</v>
      </c>
      <c r="J82" s="27">
        <v>137.5</v>
      </c>
      <c r="K82" s="28">
        <v>216</v>
      </c>
      <c r="L82" s="27">
        <v>3.32</v>
      </c>
    </row>
    <row r="83" spans="1:12" ht="15" x14ac:dyDescent="0.25">
      <c r="A83" s="22"/>
      <c r="B83" s="23"/>
      <c r="C83" s="24"/>
      <c r="D83" s="29" t="s">
        <v>29</v>
      </c>
      <c r="E83" s="19" t="s">
        <v>65</v>
      </c>
      <c r="F83" s="20">
        <v>250</v>
      </c>
      <c r="G83" s="20">
        <v>6</v>
      </c>
      <c r="H83" s="20">
        <v>7.45</v>
      </c>
      <c r="I83" s="20">
        <v>6</v>
      </c>
      <c r="J83" s="20">
        <v>287.5</v>
      </c>
      <c r="K83" s="21">
        <v>312.56200000000001</v>
      </c>
      <c r="L83" s="20">
        <v>66.650000000000006</v>
      </c>
    </row>
    <row r="84" spans="1:12" ht="15" x14ac:dyDescent="0.25">
      <c r="A84" s="22"/>
      <c r="B84" s="23"/>
      <c r="C84" s="24"/>
      <c r="D84" s="29" t="s">
        <v>31</v>
      </c>
      <c r="E84" s="26" t="s">
        <v>55</v>
      </c>
      <c r="F84" s="27">
        <v>200</v>
      </c>
      <c r="G84" s="27">
        <v>1.4</v>
      </c>
      <c r="H84" s="27">
        <v>1.6</v>
      </c>
      <c r="I84" s="27">
        <v>16.399999999999999</v>
      </c>
      <c r="J84" s="27">
        <v>86</v>
      </c>
      <c r="K84" s="28">
        <v>945</v>
      </c>
      <c r="L84" s="27">
        <v>6.92</v>
      </c>
    </row>
    <row r="85" spans="1:12" ht="15" x14ac:dyDescent="0.25">
      <c r="A85" s="22"/>
      <c r="B85" s="23"/>
      <c r="C85" s="24"/>
      <c r="D85" s="51" t="s">
        <v>73</v>
      </c>
      <c r="E85" s="26" t="s">
        <v>25</v>
      </c>
      <c r="F85" s="27">
        <v>40</v>
      </c>
      <c r="G85" s="27">
        <v>2.4</v>
      </c>
      <c r="H85" s="27">
        <v>0.75</v>
      </c>
      <c r="I85" s="27">
        <v>16.5</v>
      </c>
      <c r="J85" s="27">
        <v>100</v>
      </c>
      <c r="K85" s="28">
        <v>3</v>
      </c>
      <c r="L85" s="27">
        <v>3</v>
      </c>
    </row>
    <row r="86" spans="1:12" ht="15" x14ac:dyDescent="0.25">
      <c r="A86" s="22"/>
      <c r="B86" s="23"/>
      <c r="C86" s="24"/>
      <c r="D86" s="29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27</v>
      </c>
      <c r="E89" s="34"/>
      <c r="F89" s="35">
        <f>SUM(F82:F88)</f>
        <v>690</v>
      </c>
      <c r="G89" s="35">
        <f>SUM(G82:G88)</f>
        <v>13.8</v>
      </c>
      <c r="H89" s="35">
        <f>SUM(H82:H88)</f>
        <v>18.8</v>
      </c>
      <c r="I89" s="35">
        <f>SUM(I82:I88)</f>
        <v>53.3</v>
      </c>
      <c r="J89" s="35">
        <f>SUM(J82:J88)</f>
        <v>611</v>
      </c>
      <c r="K89" s="36"/>
      <c r="L89" s="35">
        <v>79.89</v>
      </c>
    </row>
    <row r="90" spans="1:12" ht="15.75" customHeight="1" thickBot="1" x14ac:dyDescent="0.25">
      <c r="A90" s="37">
        <f>A75</f>
        <v>2</v>
      </c>
      <c r="B90" s="38">
        <f>B75</f>
        <v>5</v>
      </c>
      <c r="C90" s="52" t="s">
        <v>33</v>
      </c>
      <c r="D90" s="53"/>
      <c r="E90" s="39"/>
      <c r="F90" s="40">
        <v>1190</v>
      </c>
      <c r="G90" s="40">
        <v>23.6</v>
      </c>
      <c r="H90" s="40">
        <v>28.6</v>
      </c>
      <c r="I90" s="40">
        <v>92.2</v>
      </c>
      <c r="J90" s="40">
        <v>1084.5</v>
      </c>
      <c r="K90" s="41"/>
      <c r="L90" s="40">
        <v>156.46</v>
      </c>
    </row>
    <row r="91" spans="1:12" ht="15" x14ac:dyDescent="0.25">
      <c r="A91" s="15">
        <v>2</v>
      </c>
      <c r="B91" s="16">
        <v>1</v>
      </c>
      <c r="C91" s="17" t="s">
        <v>22</v>
      </c>
      <c r="D91" s="18" t="s">
        <v>23</v>
      </c>
      <c r="E91" s="19" t="s">
        <v>74</v>
      </c>
      <c r="F91" s="20">
        <v>200</v>
      </c>
      <c r="G91" s="20">
        <v>7.6</v>
      </c>
      <c r="H91" s="20">
        <v>4.0999999999999996</v>
      </c>
      <c r="I91" s="20">
        <v>37.64</v>
      </c>
      <c r="J91" s="20">
        <v>94.4</v>
      </c>
      <c r="K91" s="21" t="s">
        <v>59</v>
      </c>
      <c r="L91" s="20">
        <v>9</v>
      </c>
    </row>
    <row r="92" spans="1:12" ht="15" x14ac:dyDescent="0.25">
      <c r="A92" s="22"/>
      <c r="B92" s="23"/>
      <c r="C92" s="24"/>
      <c r="D92" s="25"/>
      <c r="E92" s="26" t="s">
        <v>68</v>
      </c>
      <c r="F92" s="27">
        <v>90</v>
      </c>
      <c r="G92" s="27">
        <v>13</v>
      </c>
      <c r="H92" s="27">
        <v>17</v>
      </c>
      <c r="I92" s="27">
        <v>5</v>
      </c>
      <c r="J92" s="27">
        <v>202.5</v>
      </c>
      <c r="K92" s="28"/>
      <c r="L92" s="27">
        <v>37.619999999999997</v>
      </c>
    </row>
    <row r="93" spans="1:12" ht="15" x14ac:dyDescent="0.25">
      <c r="A93" s="22"/>
      <c r="B93" s="23"/>
      <c r="C93" s="24"/>
      <c r="D93" s="29" t="s">
        <v>24</v>
      </c>
      <c r="E93" s="26" t="s">
        <v>58</v>
      </c>
      <c r="F93" s="27">
        <v>200</v>
      </c>
      <c r="G93" s="27">
        <v>6.1</v>
      </c>
      <c r="H93" s="27">
        <v>6.4</v>
      </c>
      <c r="I93" s="27">
        <v>20.7</v>
      </c>
      <c r="J93" s="27">
        <v>165</v>
      </c>
      <c r="K93" s="28">
        <v>959</v>
      </c>
      <c r="L93" s="27">
        <v>10.44</v>
      </c>
    </row>
    <row r="94" spans="1:12" ht="15" x14ac:dyDescent="0.25">
      <c r="A94" s="22"/>
      <c r="B94" s="23"/>
      <c r="C94" s="24"/>
      <c r="D94" s="29" t="s">
        <v>25</v>
      </c>
      <c r="E94" s="26" t="s">
        <v>25</v>
      </c>
      <c r="F94" s="27">
        <v>40</v>
      </c>
      <c r="G94" s="27">
        <v>2.4</v>
      </c>
      <c r="H94" s="27">
        <v>0.75</v>
      </c>
      <c r="I94" s="27">
        <v>16.5</v>
      </c>
      <c r="J94" s="27">
        <v>100</v>
      </c>
      <c r="K94" s="28" t="s">
        <v>37</v>
      </c>
      <c r="L94" s="27">
        <v>3</v>
      </c>
    </row>
    <row r="95" spans="1:12" ht="15" x14ac:dyDescent="0.25">
      <c r="A95" s="22"/>
      <c r="B95" s="23"/>
      <c r="C95" s="24"/>
      <c r="D95" s="29"/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30"/>
      <c r="B98" s="31"/>
      <c r="C98" s="32"/>
      <c r="D98" s="33" t="s">
        <v>27</v>
      </c>
      <c r="E98" s="34"/>
      <c r="F98" s="35">
        <f>SUM(F91:F97)</f>
        <v>530</v>
      </c>
      <c r="G98" s="35">
        <f>SUM(G91:G97)</f>
        <v>29.1</v>
      </c>
      <c r="H98" s="35">
        <f>SUM(H91:H97)</f>
        <v>28.25</v>
      </c>
      <c r="I98" s="35">
        <f>SUM(I91:I97)</f>
        <v>79.84</v>
      </c>
      <c r="J98" s="35">
        <f>SUM(J91:J97)</f>
        <v>561.9</v>
      </c>
      <c r="K98" s="36"/>
      <c r="L98" s="35">
        <v>60.06</v>
      </c>
    </row>
    <row r="99" spans="1:12" ht="15" x14ac:dyDescent="0.25">
      <c r="A99" s="22"/>
      <c r="B99" s="23"/>
      <c r="C99" s="24"/>
      <c r="D99" s="29" t="s">
        <v>28</v>
      </c>
      <c r="E99" s="26" t="s">
        <v>38</v>
      </c>
      <c r="F99" s="27">
        <v>200</v>
      </c>
      <c r="G99" s="27">
        <v>7.5</v>
      </c>
      <c r="H99" s="27">
        <v>6.75</v>
      </c>
      <c r="I99" s="27">
        <v>20.8</v>
      </c>
      <c r="J99" s="27">
        <v>175</v>
      </c>
      <c r="K99" s="28">
        <v>235</v>
      </c>
      <c r="L99" s="27">
        <v>13.18</v>
      </c>
    </row>
    <row r="100" spans="1:12" ht="15" x14ac:dyDescent="0.25">
      <c r="A100" s="22"/>
      <c r="B100" s="23"/>
      <c r="C100" s="24"/>
      <c r="D100" s="29" t="s">
        <v>29</v>
      </c>
      <c r="E100" s="26" t="s">
        <v>68</v>
      </c>
      <c r="F100" s="27">
        <v>90</v>
      </c>
      <c r="G100" s="27">
        <v>13</v>
      </c>
      <c r="H100" s="27">
        <v>17</v>
      </c>
      <c r="I100" s="27">
        <v>5</v>
      </c>
      <c r="J100" s="27">
        <v>202.5</v>
      </c>
      <c r="K100" s="28" t="s">
        <v>40</v>
      </c>
      <c r="L100" s="27">
        <v>37.619999999999997</v>
      </c>
    </row>
    <row r="101" spans="1:12" ht="15" x14ac:dyDescent="0.25">
      <c r="A101" s="22"/>
      <c r="B101" s="23"/>
      <c r="C101" s="24"/>
      <c r="D101" s="29" t="s">
        <v>30</v>
      </c>
      <c r="E101" s="26" t="s">
        <v>60</v>
      </c>
      <c r="F101" s="27">
        <v>200</v>
      </c>
      <c r="G101" s="27">
        <v>7.6</v>
      </c>
      <c r="H101" s="27">
        <v>4.0999999999999996</v>
      </c>
      <c r="I101" s="27">
        <v>37.64</v>
      </c>
      <c r="J101" s="27">
        <v>94.3</v>
      </c>
      <c r="K101" s="28">
        <v>679</v>
      </c>
      <c r="L101" s="27">
        <v>9</v>
      </c>
    </row>
    <row r="102" spans="1:12" ht="15" x14ac:dyDescent="0.25">
      <c r="A102" s="22"/>
      <c r="B102" s="23"/>
      <c r="C102" s="24"/>
      <c r="D102" s="29" t="s">
        <v>31</v>
      </c>
      <c r="E102" s="26" t="s">
        <v>58</v>
      </c>
      <c r="F102" s="27">
        <v>200</v>
      </c>
      <c r="G102" s="27">
        <v>6.1</v>
      </c>
      <c r="H102" s="27">
        <v>6.4</v>
      </c>
      <c r="I102" s="27">
        <v>20.7</v>
      </c>
      <c r="J102" s="27">
        <v>165</v>
      </c>
      <c r="K102" s="28">
        <v>959</v>
      </c>
      <c r="L102" s="27">
        <v>10.44</v>
      </c>
    </row>
    <row r="103" spans="1:12" ht="15" x14ac:dyDescent="0.25">
      <c r="A103" s="22"/>
      <c r="B103" s="23"/>
      <c r="C103" s="24"/>
      <c r="D103" s="51" t="s">
        <v>73</v>
      </c>
      <c r="E103" s="26" t="s">
        <v>25</v>
      </c>
      <c r="F103" s="27">
        <v>40</v>
      </c>
      <c r="G103" s="27">
        <v>2.4</v>
      </c>
      <c r="H103" s="27">
        <v>0.75</v>
      </c>
      <c r="I103" s="27">
        <v>16.5</v>
      </c>
      <c r="J103" s="27">
        <v>100</v>
      </c>
      <c r="K103" s="28" t="s">
        <v>37</v>
      </c>
      <c r="L103" s="27">
        <v>3</v>
      </c>
    </row>
    <row r="104" spans="1:12" ht="15" x14ac:dyDescent="0.25">
      <c r="A104" s="22"/>
      <c r="B104" s="23"/>
      <c r="C104" s="24"/>
      <c r="D104" s="29"/>
      <c r="E104" s="26"/>
      <c r="F104" s="27"/>
      <c r="G104" s="27"/>
      <c r="H104" s="27"/>
      <c r="I104" s="27"/>
      <c r="J104" s="27"/>
      <c r="K104" s="28"/>
      <c r="L104" s="27"/>
    </row>
    <row r="105" spans="1:12" ht="15" x14ac:dyDescent="0.25">
      <c r="A105" s="22"/>
      <c r="B105" s="23"/>
      <c r="C105" s="24"/>
      <c r="D105" s="25"/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30"/>
      <c r="B107" s="31"/>
      <c r="C107" s="32"/>
      <c r="D107" s="33" t="s">
        <v>27</v>
      </c>
      <c r="E107" s="34"/>
      <c r="F107" s="35">
        <f>SUM(F99:F106)</f>
        <v>730</v>
      </c>
      <c r="G107" s="35">
        <f>SUM(G99:G106)</f>
        <v>36.6</v>
      </c>
      <c r="H107" s="35">
        <f>SUM(H99:H106)</f>
        <v>35</v>
      </c>
      <c r="I107" s="35">
        <f>SUM(I99:I106)</f>
        <v>100.64</v>
      </c>
      <c r="J107" s="35">
        <f>SUM(J99:J106)</f>
        <v>736.8</v>
      </c>
      <c r="K107" s="36"/>
      <c r="L107" s="35">
        <v>73.239999999999995</v>
      </c>
    </row>
    <row r="108" spans="1:12" ht="15.75" customHeight="1" thickBot="1" x14ac:dyDescent="0.25">
      <c r="A108" s="37">
        <f>A91</f>
        <v>2</v>
      </c>
      <c r="B108" s="38">
        <f>B91</f>
        <v>1</v>
      </c>
      <c r="C108" s="52" t="s">
        <v>33</v>
      </c>
      <c r="D108" s="53"/>
      <c r="E108" s="39"/>
      <c r="F108" s="40">
        <v>1260</v>
      </c>
      <c r="G108" s="40">
        <v>65.7</v>
      </c>
      <c r="H108" s="40">
        <v>63.25</v>
      </c>
      <c r="I108" s="40">
        <v>180.48</v>
      </c>
      <c r="J108" s="40">
        <v>1298.7</v>
      </c>
      <c r="K108" s="41"/>
      <c r="L108" s="40">
        <v>133.30000000000001</v>
      </c>
    </row>
    <row r="109" spans="1:12" ht="15" x14ac:dyDescent="0.25">
      <c r="A109" s="42">
        <v>2</v>
      </c>
      <c r="B109" s="23">
        <v>2</v>
      </c>
      <c r="C109" s="17" t="s">
        <v>22</v>
      </c>
      <c r="D109" s="18" t="s">
        <v>23</v>
      </c>
      <c r="E109" s="19" t="s">
        <v>75</v>
      </c>
      <c r="F109" s="20">
        <v>200</v>
      </c>
      <c r="G109" s="20">
        <v>4.8</v>
      </c>
      <c r="H109" s="20">
        <v>8.8000000000000007</v>
      </c>
      <c r="I109" s="20">
        <v>5.5</v>
      </c>
      <c r="J109" s="20">
        <v>150.80000000000001</v>
      </c>
      <c r="K109" s="21">
        <v>682.59100000000001</v>
      </c>
      <c r="L109" s="20">
        <v>14.4</v>
      </c>
    </row>
    <row r="110" spans="1:12" ht="15" x14ac:dyDescent="0.25">
      <c r="A110" s="42"/>
      <c r="B110" s="23"/>
      <c r="C110" s="24"/>
      <c r="D110" s="25"/>
      <c r="E110" s="26" t="s">
        <v>76</v>
      </c>
      <c r="F110" s="27">
        <v>90</v>
      </c>
      <c r="G110" s="27">
        <v>9.84</v>
      </c>
      <c r="H110" s="27">
        <v>8.85</v>
      </c>
      <c r="I110" s="27">
        <v>7.62</v>
      </c>
      <c r="J110" s="27">
        <v>218</v>
      </c>
      <c r="K110" s="28"/>
      <c r="L110" s="27">
        <v>30.1</v>
      </c>
    </row>
    <row r="111" spans="1:12" ht="15" x14ac:dyDescent="0.25">
      <c r="A111" s="42"/>
      <c r="B111" s="23"/>
      <c r="C111" s="24"/>
      <c r="D111" s="29" t="s">
        <v>24</v>
      </c>
      <c r="E111" s="26" t="s">
        <v>35</v>
      </c>
      <c r="F111" s="27">
        <v>200</v>
      </c>
      <c r="G111" s="27">
        <v>0.2</v>
      </c>
      <c r="H111" s="27">
        <v>0</v>
      </c>
      <c r="I111" s="27">
        <v>13.6</v>
      </c>
      <c r="J111" s="27">
        <v>56</v>
      </c>
      <c r="K111" s="28">
        <v>944</v>
      </c>
      <c r="L111" s="27">
        <v>3.63</v>
      </c>
    </row>
    <row r="112" spans="1:12" ht="15" x14ac:dyDescent="0.25">
      <c r="A112" s="42"/>
      <c r="B112" s="23"/>
      <c r="C112" s="24"/>
      <c r="D112" s="29" t="s">
        <v>25</v>
      </c>
      <c r="E112" s="26" t="s">
        <v>56</v>
      </c>
      <c r="F112" s="27" t="s">
        <v>70</v>
      </c>
      <c r="G112" s="27">
        <v>8.5</v>
      </c>
      <c r="H112" s="27">
        <v>5.7</v>
      </c>
      <c r="I112" s="27">
        <v>10.5</v>
      </c>
      <c r="J112" s="27">
        <v>201.6</v>
      </c>
      <c r="K112" s="28" t="s">
        <v>37</v>
      </c>
      <c r="L112" s="27">
        <v>3</v>
      </c>
    </row>
    <row r="113" spans="1:12" ht="15" x14ac:dyDescent="0.25">
      <c r="A113" s="42"/>
      <c r="B113" s="23"/>
      <c r="C113" s="24"/>
      <c r="D113" s="29"/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4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4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43"/>
      <c r="B116" s="31"/>
      <c r="C116" s="32"/>
      <c r="D116" s="33" t="s">
        <v>27</v>
      </c>
      <c r="E116" s="34"/>
      <c r="F116" s="35">
        <f>SUM(F109:F115)</f>
        <v>490</v>
      </c>
      <c r="G116" s="35">
        <f>SUM(G109:G115)</f>
        <v>23.34</v>
      </c>
      <c r="H116" s="35">
        <f>SUM(H109:H115)</f>
        <v>23.349999999999998</v>
      </c>
      <c r="I116" s="35">
        <f>SUM(I109:I115)</f>
        <v>37.22</v>
      </c>
      <c r="J116" s="35">
        <f>SUM(J109:J115)</f>
        <v>626.4</v>
      </c>
      <c r="K116" s="36"/>
      <c r="L116" s="35">
        <v>69.23</v>
      </c>
    </row>
    <row r="117" spans="1:12" ht="15" x14ac:dyDescent="0.25">
      <c r="A117" s="42"/>
      <c r="B117" s="23"/>
      <c r="C117" s="24"/>
      <c r="D117" s="29" t="s">
        <v>28</v>
      </c>
      <c r="E117" s="26" t="s">
        <v>77</v>
      </c>
      <c r="F117" s="27">
        <v>200</v>
      </c>
      <c r="G117" s="27">
        <v>6.9</v>
      </c>
      <c r="H117" s="27">
        <v>9.5</v>
      </c>
      <c r="I117" s="27">
        <v>12.5</v>
      </c>
      <c r="J117" s="27">
        <v>192.7</v>
      </c>
      <c r="K117" s="28" t="s">
        <v>50</v>
      </c>
      <c r="L117" s="27">
        <v>25.57</v>
      </c>
    </row>
    <row r="118" spans="1:12" ht="15" x14ac:dyDescent="0.25">
      <c r="A118" s="42"/>
      <c r="B118" s="23"/>
      <c r="C118" s="24"/>
      <c r="D118" s="29" t="s">
        <v>29</v>
      </c>
      <c r="E118" s="26" t="s">
        <v>76</v>
      </c>
      <c r="F118" s="27">
        <v>90</v>
      </c>
      <c r="G118" s="27">
        <v>9.84</v>
      </c>
      <c r="H118" s="27">
        <v>8.85</v>
      </c>
      <c r="I118" s="27">
        <v>7.62</v>
      </c>
      <c r="J118" s="27">
        <v>218</v>
      </c>
      <c r="K118" s="28">
        <v>591</v>
      </c>
      <c r="L118" s="27">
        <v>30.1</v>
      </c>
    </row>
    <row r="119" spans="1:12" ht="15" x14ac:dyDescent="0.25">
      <c r="A119" s="42"/>
      <c r="B119" s="23"/>
      <c r="C119" s="24"/>
      <c r="D119" s="29" t="s">
        <v>30</v>
      </c>
      <c r="E119" s="26" t="s">
        <v>53</v>
      </c>
      <c r="F119" s="27">
        <v>200</v>
      </c>
      <c r="G119" s="27">
        <v>4.8</v>
      </c>
      <c r="H119" s="27">
        <v>8.8000000000000007</v>
      </c>
      <c r="I119" s="27">
        <v>5.5</v>
      </c>
      <c r="J119" s="27">
        <v>150.80000000000001</v>
      </c>
      <c r="K119" s="28">
        <v>682</v>
      </c>
      <c r="L119" s="27">
        <v>14.4</v>
      </c>
    </row>
    <row r="120" spans="1:12" ht="15" x14ac:dyDescent="0.25">
      <c r="A120" s="42"/>
      <c r="B120" s="23"/>
      <c r="C120" s="24"/>
      <c r="D120" s="29" t="s">
        <v>31</v>
      </c>
      <c r="E120" s="26" t="s">
        <v>35</v>
      </c>
      <c r="F120" s="27">
        <v>200</v>
      </c>
      <c r="G120" s="27">
        <v>0.2</v>
      </c>
      <c r="H120" s="27">
        <v>0</v>
      </c>
      <c r="I120" s="27">
        <v>13.6</v>
      </c>
      <c r="J120" s="27">
        <v>56</v>
      </c>
      <c r="K120" s="28">
        <v>944</v>
      </c>
      <c r="L120" s="27">
        <v>3.63</v>
      </c>
    </row>
    <row r="121" spans="1:12" ht="15" x14ac:dyDescent="0.25">
      <c r="A121" s="42"/>
      <c r="B121" s="23"/>
      <c r="C121" s="24"/>
      <c r="D121" s="45" t="s">
        <v>73</v>
      </c>
      <c r="E121" s="26" t="s">
        <v>25</v>
      </c>
      <c r="F121" s="27">
        <v>40</v>
      </c>
      <c r="G121" s="27">
        <v>2.4</v>
      </c>
      <c r="H121" s="27">
        <v>0.75</v>
      </c>
      <c r="I121" s="27">
        <v>16.5</v>
      </c>
      <c r="J121" s="27">
        <v>100</v>
      </c>
      <c r="K121" s="28" t="s">
        <v>37</v>
      </c>
      <c r="L121" s="27">
        <v>3</v>
      </c>
    </row>
    <row r="122" spans="1:12" ht="15" x14ac:dyDescent="0.25">
      <c r="A122" s="42"/>
      <c r="B122" s="23"/>
      <c r="C122" s="24"/>
      <c r="D122" s="29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42"/>
      <c r="B123" s="23"/>
      <c r="C123" s="24"/>
      <c r="D123" s="25"/>
      <c r="E123" s="26"/>
      <c r="F123" s="27"/>
      <c r="G123" s="27"/>
      <c r="H123" s="27"/>
      <c r="I123" s="27"/>
      <c r="J123" s="27"/>
      <c r="K123" s="28"/>
      <c r="L123" s="27"/>
    </row>
    <row r="124" spans="1:12" ht="15" x14ac:dyDescent="0.25">
      <c r="A124" s="42"/>
      <c r="B124" s="23"/>
      <c r="C124" s="24"/>
      <c r="D124" s="25"/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43"/>
      <c r="B125" s="31"/>
      <c r="C125" s="32"/>
      <c r="D125" s="33" t="s">
        <v>27</v>
      </c>
      <c r="E125" s="34"/>
      <c r="F125" s="35">
        <f>SUM(F117:F124)</f>
        <v>730</v>
      </c>
      <c r="G125" s="35">
        <f>SUM(G117:G124)</f>
        <v>24.14</v>
      </c>
      <c r="H125" s="35">
        <f>SUM(H117:H124)</f>
        <v>27.900000000000002</v>
      </c>
      <c r="I125" s="35">
        <f>SUM(I117:I124)</f>
        <v>55.72</v>
      </c>
      <c r="J125" s="35">
        <f>SUM(J117:J124)</f>
        <v>717.5</v>
      </c>
      <c r="K125" s="36"/>
      <c r="L125" s="35">
        <v>76.7</v>
      </c>
    </row>
    <row r="126" spans="1:12" ht="15.75" customHeight="1" thickBot="1" x14ac:dyDescent="0.25">
      <c r="A126" s="44">
        <f>A109</f>
        <v>2</v>
      </c>
      <c r="B126" s="44">
        <f>B109</f>
        <v>2</v>
      </c>
      <c r="C126" s="52" t="s">
        <v>33</v>
      </c>
      <c r="D126" s="53"/>
      <c r="E126" s="39"/>
      <c r="F126" s="40">
        <v>1220</v>
      </c>
      <c r="G126" s="40">
        <v>47.48</v>
      </c>
      <c r="H126" s="40">
        <v>51.25</v>
      </c>
      <c r="I126" s="40">
        <v>92.94</v>
      </c>
      <c r="J126" s="40">
        <v>1343.9</v>
      </c>
      <c r="K126" s="41"/>
      <c r="L126" s="40">
        <v>145.93</v>
      </c>
    </row>
    <row r="127" spans="1:12" ht="15" x14ac:dyDescent="0.25">
      <c r="A127" s="15">
        <v>2</v>
      </c>
      <c r="B127" s="16">
        <v>3</v>
      </c>
      <c r="C127" s="17" t="s">
        <v>22</v>
      </c>
      <c r="D127" s="50" t="s">
        <v>30</v>
      </c>
      <c r="E127" s="19" t="s">
        <v>78</v>
      </c>
      <c r="F127" s="20">
        <v>200</v>
      </c>
      <c r="G127" s="20">
        <v>5.0999999999999996</v>
      </c>
      <c r="H127" s="20">
        <v>7.5</v>
      </c>
      <c r="I127" s="20">
        <v>28.5</v>
      </c>
      <c r="J127" s="20">
        <v>188</v>
      </c>
      <c r="K127" s="21">
        <v>688.61900000000003</v>
      </c>
      <c r="L127" s="20">
        <v>15.09</v>
      </c>
    </row>
    <row r="128" spans="1:12" ht="15" x14ac:dyDescent="0.25">
      <c r="A128" s="22"/>
      <c r="B128" s="23"/>
      <c r="C128" s="24"/>
      <c r="D128" s="49" t="s">
        <v>80</v>
      </c>
      <c r="E128" s="46" t="s">
        <v>79</v>
      </c>
      <c r="F128" s="47">
        <v>90</v>
      </c>
      <c r="G128" s="47">
        <v>12.1</v>
      </c>
      <c r="H128" s="47">
        <v>15.7</v>
      </c>
      <c r="I128" s="47">
        <v>13.1</v>
      </c>
      <c r="J128" s="47">
        <v>244</v>
      </c>
      <c r="K128" s="48"/>
      <c r="L128" s="47">
        <v>46.45</v>
      </c>
    </row>
    <row r="129" spans="1:12" ht="15" x14ac:dyDescent="0.25">
      <c r="A129" s="22"/>
      <c r="B129" s="23"/>
      <c r="C129" s="24"/>
      <c r="D129" s="29" t="s">
        <v>24</v>
      </c>
      <c r="E129" s="26" t="s">
        <v>42</v>
      </c>
      <c r="F129" s="27">
        <v>200</v>
      </c>
      <c r="G129" s="27">
        <v>0.4</v>
      </c>
      <c r="H129" s="27">
        <v>0</v>
      </c>
      <c r="I129" s="27">
        <v>37.799999999999997</v>
      </c>
      <c r="J129" s="27">
        <v>156</v>
      </c>
      <c r="K129" s="28">
        <v>883</v>
      </c>
      <c r="L129" s="27">
        <v>6.78</v>
      </c>
    </row>
    <row r="130" spans="1:12" ht="15" x14ac:dyDescent="0.25">
      <c r="A130" s="22"/>
      <c r="B130" s="23"/>
      <c r="C130" s="24"/>
      <c r="D130" s="29" t="s">
        <v>25</v>
      </c>
      <c r="E130" s="26" t="s">
        <v>25</v>
      </c>
      <c r="F130" s="27">
        <v>40</v>
      </c>
      <c r="G130" s="27">
        <v>2.4</v>
      </c>
      <c r="H130" s="27">
        <v>0.75</v>
      </c>
      <c r="I130" s="27">
        <v>16.5</v>
      </c>
      <c r="J130" s="27">
        <v>100</v>
      </c>
      <c r="K130" s="28" t="s">
        <v>37</v>
      </c>
      <c r="L130" s="27">
        <v>3</v>
      </c>
    </row>
    <row r="131" spans="1:12" ht="15" x14ac:dyDescent="0.25">
      <c r="A131" s="22"/>
      <c r="B131" s="23"/>
      <c r="C131" s="24"/>
      <c r="D131" s="29"/>
      <c r="E131" s="26"/>
      <c r="F131" s="27"/>
      <c r="G131" s="27"/>
      <c r="H131" s="27"/>
      <c r="I131" s="27"/>
      <c r="J131" s="27"/>
      <c r="K131" s="28"/>
      <c r="L131" s="27"/>
    </row>
    <row r="132" spans="1:12" ht="15" x14ac:dyDescent="0.25">
      <c r="A132" s="22"/>
      <c r="B132" s="23"/>
      <c r="C132" s="24"/>
      <c r="D132" s="25"/>
      <c r="E132" s="26"/>
      <c r="F132" s="27"/>
      <c r="G132" s="27"/>
      <c r="H132" s="27"/>
      <c r="I132" s="27"/>
      <c r="J132" s="27"/>
      <c r="K132" s="28"/>
      <c r="L132" s="27"/>
    </row>
    <row r="133" spans="1:12" ht="15" x14ac:dyDescent="0.2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30"/>
      <c r="B134" s="31"/>
      <c r="C134" s="32"/>
      <c r="D134" s="33" t="s">
        <v>27</v>
      </c>
      <c r="E134" s="34"/>
      <c r="F134" s="35">
        <f>SUM(F127:F133)</f>
        <v>530</v>
      </c>
      <c r="G134" s="35">
        <f>SUM(G127:G133)</f>
        <v>19.999999999999996</v>
      </c>
      <c r="H134" s="35">
        <f>SUM(H127:H133)</f>
        <v>23.95</v>
      </c>
      <c r="I134" s="35">
        <f>SUM(I127:I133)</f>
        <v>95.9</v>
      </c>
      <c r="J134" s="35">
        <f>SUM(J127:J133)</f>
        <v>688</v>
      </c>
      <c r="K134" s="36"/>
      <c r="L134" s="35">
        <v>71.319999999999993</v>
      </c>
    </row>
    <row r="135" spans="1:12" ht="15" x14ac:dyDescent="0.25">
      <c r="A135" s="22"/>
      <c r="B135" s="23"/>
      <c r="C135" s="24"/>
      <c r="D135" s="29" t="s">
        <v>28</v>
      </c>
      <c r="E135" s="26" t="s">
        <v>61</v>
      </c>
      <c r="F135" s="27">
        <v>200</v>
      </c>
      <c r="G135" s="27">
        <v>4.4000000000000004</v>
      </c>
      <c r="H135" s="27">
        <v>2.4</v>
      </c>
      <c r="I135" s="27">
        <v>8.9</v>
      </c>
      <c r="J135" s="27">
        <v>66</v>
      </c>
      <c r="K135" s="28">
        <v>226</v>
      </c>
      <c r="L135" s="27">
        <v>5.87</v>
      </c>
    </row>
    <row r="136" spans="1:12" ht="15" x14ac:dyDescent="0.25">
      <c r="A136" s="22"/>
      <c r="B136" s="23"/>
      <c r="C136" s="24"/>
      <c r="D136" s="29" t="s">
        <v>29</v>
      </c>
      <c r="E136" s="26" t="s">
        <v>79</v>
      </c>
      <c r="F136" s="27">
        <v>90</v>
      </c>
      <c r="G136" s="27">
        <v>12.1</v>
      </c>
      <c r="H136" s="27">
        <v>15.7</v>
      </c>
      <c r="I136" s="27">
        <v>13.1</v>
      </c>
      <c r="J136" s="27">
        <v>244</v>
      </c>
      <c r="K136" s="28">
        <v>619</v>
      </c>
      <c r="L136" s="27">
        <v>46.45</v>
      </c>
    </row>
    <row r="137" spans="1:12" ht="15" x14ac:dyDescent="0.25">
      <c r="A137" s="22"/>
      <c r="B137" s="23"/>
      <c r="C137" s="24"/>
      <c r="D137" s="29" t="s">
        <v>30</v>
      </c>
      <c r="E137" s="26" t="s">
        <v>39</v>
      </c>
      <c r="F137" s="27">
        <v>150</v>
      </c>
      <c r="G137" s="27">
        <v>5.0999999999999996</v>
      </c>
      <c r="H137" s="27">
        <v>7.5</v>
      </c>
      <c r="I137" s="27">
        <v>28.5</v>
      </c>
      <c r="J137" s="27">
        <v>188</v>
      </c>
      <c r="K137" s="28">
        <v>688</v>
      </c>
      <c r="L137" s="27">
        <v>15.09</v>
      </c>
    </row>
    <row r="138" spans="1:12" ht="15" x14ac:dyDescent="0.25">
      <c r="A138" s="22"/>
      <c r="B138" s="23"/>
      <c r="C138" s="24"/>
      <c r="D138" s="29" t="s">
        <v>31</v>
      </c>
      <c r="E138" s="26" t="s">
        <v>42</v>
      </c>
      <c r="F138" s="27">
        <v>200</v>
      </c>
      <c r="G138" s="27">
        <v>0.4</v>
      </c>
      <c r="H138" s="27">
        <v>0</v>
      </c>
      <c r="I138" s="27">
        <v>37.799999999999997</v>
      </c>
      <c r="J138" s="27">
        <v>156</v>
      </c>
      <c r="K138" s="28">
        <v>883</v>
      </c>
      <c r="L138" s="27">
        <v>6.78</v>
      </c>
    </row>
    <row r="139" spans="1:12" ht="15" x14ac:dyDescent="0.25">
      <c r="A139" s="22"/>
      <c r="B139" s="23"/>
      <c r="C139" s="24"/>
      <c r="D139" s="45" t="s">
        <v>73</v>
      </c>
      <c r="E139" s="26" t="s">
        <v>25</v>
      </c>
      <c r="F139" s="27">
        <v>40</v>
      </c>
      <c r="G139" s="27">
        <v>2.4</v>
      </c>
      <c r="H139" s="27">
        <v>0.75</v>
      </c>
      <c r="I139" s="27">
        <v>16.5</v>
      </c>
      <c r="J139" s="27">
        <v>100</v>
      </c>
      <c r="K139" s="28" t="s">
        <v>37</v>
      </c>
      <c r="L139" s="27">
        <v>3</v>
      </c>
    </row>
    <row r="140" spans="1:12" ht="15" x14ac:dyDescent="0.25">
      <c r="A140" s="22"/>
      <c r="B140" s="23"/>
      <c r="C140" s="24"/>
      <c r="D140" s="29"/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27</v>
      </c>
      <c r="E143" s="34"/>
      <c r="F143" s="35">
        <f>SUM(F135:F142)</f>
        <v>680</v>
      </c>
      <c r="G143" s="35">
        <f>SUM(G135:G142)</f>
        <v>24.4</v>
      </c>
      <c r="H143" s="35">
        <f>SUM(H135:H142)</f>
        <v>26.349999999999998</v>
      </c>
      <c r="I143" s="35">
        <f>SUM(I135:I142)</f>
        <v>104.8</v>
      </c>
      <c r="J143" s="35">
        <f>SUM(J135:J142)</f>
        <v>754</v>
      </c>
      <c r="K143" s="36"/>
      <c r="L143" s="35">
        <v>78.010000000000005</v>
      </c>
    </row>
    <row r="144" spans="1:12" ht="15.75" customHeight="1" thickBot="1" x14ac:dyDescent="0.25">
      <c r="A144" s="37">
        <f>A127</f>
        <v>2</v>
      </c>
      <c r="B144" s="38">
        <f>B127</f>
        <v>3</v>
      </c>
      <c r="C144" s="52" t="s">
        <v>33</v>
      </c>
      <c r="D144" s="53"/>
      <c r="E144" s="39"/>
      <c r="F144" s="40">
        <v>1210</v>
      </c>
      <c r="G144" s="40">
        <v>44.4</v>
      </c>
      <c r="H144" s="40">
        <v>50.3</v>
      </c>
      <c r="I144" s="40">
        <v>200.7</v>
      </c>
      <c r="J144" s="40">
        <v>1442</v>
      </c>
      <c r="K144" s="41"/>
      <c r="L144" s="40">
        <v>149.33000000000001</v>
      </c>
    </row>
    <row r="145" spans="1:12" ht="15" x14ac:dyDescent="0.25">
      <c r="A145" s="15">
        <v>2</v>
      </c>
      <c r="B145" s="16">
        <v>4</v>
      </c>
      <c r="C145" s="17" t="s">
        <v>22</v>
      </c>
      <c r="D145" s="18" t="s">
        <v>23</v>
      </c>
      <c r="E145" s="19" t="s">
        <v>41</v>
      </c>
      <c r="F145" s="20">
        <v>250</v>
      </c>
      <c r="G145" s="20">
        <v>18.489999999999998</v>
      </c>
      <c r="H145" s="20">
        <v>10.95</v>
      </c>
      <c r="I145" s="20">
        <v>38.01</v>
      </c>
      <c r="J145" s="20">
        <v>307.07</v>
      </c>
      <c r="K145" s="21" t="s">
        <v>62</v>
      </c>
      <c r="L145" s="20">
        <v>45.93</v>
      </c>
    </row>
    <row r="146" spans="1:12" ht="15" x14ac:dyDescent="0.25">
      <c r="A146" s="22"/>
      <c r="B146" s="23"/>
      <c r="C146" s="24"/>
      <c r="D146" s="29" t="s">
        <v>24</v>
      </c>
      <c r="E146" s="26" t="s">
        <v>51</v>
      </c>
      <c r="F146" s="27">
        <v>200</v>
      </c>
      <c r="G146" s="27">
        <v>0.9</v>
      </c>
      <c r="H146" s="27">
        <v>0.2</v>
      </c>
      <c r="I146" s="27">
        <v>32</v>
      </c>
      <c r="J146" s="27">
        <v>131.80000000000001</v>
      </c>
      <c r="K146" s="28">
        <v>868</v>
      </c>
      <c r="L146" s="27">
        <v>6.24</v>
      </c>
    </row>
    <row r="147" spans="1:12" ht="15" x14ac:dyDescent="0.25">
      <c r="A147" s="22"/>
      <c r="B147" s="23"/>
      <c r="C147" s="24"/>
      <c r="D147" s="29" t="s">
        <v>25</v>
      </c>
      <c r="E147" s="26" t="s">
        <v>25</v>
      </c>
      <c r="F147" s="27">
        <v>40</v>
      </c>
      <c r="G147" s="27">
        <v>2.4</v>
      </c>
      <c r="H147" s="27">
        <v>0.75</v>
      </c>
      <c r="I147" s="27">
        <v>16.05</v>
      </c>
      <c r="J147" s="27">
        <v>100</v>
      </c>
      <c r="K147" s="28" t="s">
        <v>37</v>
      </c>
      <c r="L147" s="27">
        <v>3</v>
      </c>
    </row>
    <row r="148" spans="1:12" ht="15" x14ac:dyDescent="0.25">
      <c r="A148" s="22"/>
      <c r="B148" s="23"/>
      <c r="C148" s="24"/>
      <c r="D148" s="29" t="s">
        <v>26</v>
      </c>
      <c r="E148" s="26" t="s">
        <v>81</v>
      </c>
      <c r="F148" s="27">
        <v>188</v>
      </c>
      <c r="G148" s="27">
        <v>0.4</v>
      </c>
      <c r="H148" s="27">
        <v>0.4</v>
      </c>
      <c r="I148" s="27">
        <v>9.8000000000000007</v>
      </c>
      <c r="J148" s="27">
        <v>52</v>
      </c>
      <c r="K148" s="28"/>
      <c r="L148" s="27">
        <v>36.659999999999997</v>
      </c>
    </row>
    <row r="149" spans="1:12" ht="15" x14ac:dyDescent="0.25">
      <c r="A149" s="22"/>
      <c r="B149" s="23"/>
      <c r="C149" s="24"/>
      <c r="D149" s="25"/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5"/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30"/>
      <c r="B151" s="31"/>
      <c r="C151" s="32"/>
      <c r="D151" s="33" t="s">
        <v>27</v>
      </c>
      <c r="E151" s="34"/>
      <c r="F151" s="35">
        <f>SUM(F145:F150)</f>
        <v>678</v>
      </c>
      <c r="G151" s="35">
        <f>SUM(G145:G150)</f>
        <v>22.189999999999994</v>
      </c>
      <c r="H151" s="35">
        <f>SUM(H145:H150)</f>
        <v>12.299999999999999</v>
      </c>
      <c r="I151" s="35">
        <f>SUM(I145:I150)</f>
        <v>95.859999999999985</v>
      </c>
      <c r="J151" s="35">
        <f>SUM(J145:J150)</f>
        <v>590.87</v>
      </c>
      <c r="K151" s="36"/>
      <c r="L151" s="35">
        <v>91.83</v>
      </c>
    </row>
    <row r="152" spans="1:12" ht="15" x14ac:dyDescent="0.25">
      <c r="A152" s="22"/>
      <c r="B152" s="23"/>
      <c r="C152" s="24"/>
      <c r="D152" s="29" t="s">
        <v>28</v>
      </c>
      <c r="E152" s="26" t="s">
        <v>63</v>
      </c>
      <c r="F152" s="27">
        <v>200</v>
      </c>
      <c r="G152" s="27">
        <v>10.199999999999999</v>
      </c>
      <c r="H152" s="27">
        <v>2.6</v>
      </c>
      <c r="I152" s="27">
        <v>16.8</v>
      </c>
      <c r="J152" s="27">
        <v>151</v>
      </c>
      <c r="K152" s="28" t="s">
        <v>64</v>
      </c>
      <c r="L152" s="27">
        <v>18.14</v>
      </c>
    </row>
    <row r="153" spans="1:12" ht="15" x14ac:dyDescent="0.25">
      <c r="A153" s="22"/>
      <c r="B153" s="23"/>
      <c r="C153" s="24"/>
      <c r="D153" s="29" t="s">
        <v>29</v>
      </c>
      <c r="E153" s="26" t="s">
        <v>41</v>
      </c>
      <c r="F153" s="27">
        <v>200</v>
      </c>
      <c r="G153" s="27">
        <v>18.010000000000002</v>
      </c>
      <c r="H153" s="27">
        <v>10.95</v>
      </c>
      <c r="I153" s="27">
        <v>36.450000000000003</v>
      </c>
      <c r="J153" s="27">
        <v>298.67</v>
      </c>
      <c r="K153" s="28">
        <v>601</v>
      </c>
      <c r="L153" s="27">
        <v>40.49</v>
      </c>
    </row>
    <row r="154" spans="1:12" ht="15" x14ac:dyDescent="0.25">
      <c r="A154" s="22"/>
      <c r="B154" s="23"/>
      <c r="C154" s="24"/>
      <c r="D154" s="29" t="s">
        <v>31</v>
      </c>
      <c r="E154" s="26" t="s">
        <v>51</v>
      </c>
      <c r="F154" s="27">
        <v>200</v>
      </c>
      <c r="G154" s="27">
        <v>0.9</v>
      </c>
      <c r="H154" s="27">
        <v>0.2</v>
      </c>
      <c r="I154" s="27">
        <v>32</v>
      </c>
      <c r="J154" s="27">
        <v>131.80000000000001</v>
      </c>
      <c r="K154" s="28">
        <v>868</v>
      </c>
      <c r="L154" s="27">
        <v>4.8</v>
      </c>
    </row>
    <row r="155" spans="1:12" ht="15" x14ac:dyDescent="0.25">
      <c r="A155" s="22"/>
      <c r="B155" s="23"/>
      <c r="C155" s="24"/>
      <c r="D155" s="29" t="s">
        <v>32</v>
      </c>
      <c r="E155" s="26" t="s">
        <v>25</v>
      </c>
      <c r="F155" s="27">
        <v>40</v>
      </c>
      <c r="G155" s="27">
        <v>2.4</v>
      </c>
      <c r="H155" s="27">
        <v>0.75</v>
      </c>
      <c r="I155" s="27">
        <v>16.05</v>
      </c>
      <c r="J155" s="27">
        <v>100</v>
      </c>
      <c r="K155" s="28" t="s">
        <v>37</v>
      </c>
      <c r="L155" s="27">
        <v>2.78</v>
      </c>
    </row>
    <row r="156" spans="1:12" ht="15" x14ac:dyDescent="0.25">
      <c r="A156" s="22"/>
      <c r="B156" s="23"/>
      <c r="C156" s="24"/>
      <c r="D156" s="51" t="s">
        <v>26</v>
      </c>
      <c r="E156" s="26" t="s">
        <v>81</v>
      </c>
      <c r="F156" s="27">
        <v>188</v>
      </c>
      <c r="G156" s="27">
        <v>0.4</v>
      </c>
      <c r="H156" s="27">
        <v>0.4</v>
      </c>
      <c r="I156" s="27">
        <v>9.8000000000000007</v>
      </c>
      <c r="J156" s="27">
        <v>52</v>
      </c>
      <c r="K156" s="28"/>
      <c r="L156" s="27">
        <v>36.659999999999997</v>
      </c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22"/>
      <c r="B158" s="23"/>
      <c r="C158" s="24"/>
      <c r="D158" s="25"/>
      <c r="E158" s="26"/>
      <c r="F158" s="27"/>
      <c r="G158" s="27"/>
      <c r="H158" s="27"/>
      <c r="I158" s="27"/>
      <c r="J158" s="27"/>
      <c r="K158" s="28"/>
      <c r="L158" s="27"/>
    </row>
    <row r="159" spans="1:12" ht="15" x14ac:dyDescent="0.25">
      <c r="A159" s="30"/>
      <c r="B159" s="31"/>
      <c r="C159" s="32"/>
      <c r="D159" s="33" t="s">
        <v>27</v>
      </c>
      <c r="E159" s="34"/>
      <c r="F159" s="35">
        <f>SUM(F152:F158)</f>
        <v>828</v>
      </c>
      <c r="G159" s="35">
        <f>SUM(G152:G158)</f>
        <v>31.909999999999997</v>
      </c>
      <c r="H159" s="35">
        <f>SUM(H152:H158)</f>
        <v>14.899999999999999</v>
      </c>
      <c r="I159" s="35">
        <f>SUM(I152:I158)</f>
        <v>111.1</v>
      </c>
      <c r="J159" s="35">
        <f>SUM(J152:J158)</f>
        <v>733.47</v>
      </c>
      <c r="K159" s="36"/>
      <c r="L159" s="35">
        <v>112.53</v>
      </c>
    </row>
    <row r="160" spans="1:12" ht="15.75" customHeight="1" thickBot="1" x14ac:dyDescent="0.25">
      <c r="A160" s="37">
        <f>A145</f>
        <v>2</v>
      </c>
      <c r="B160" s="38">
        <f>B145</f>
        <v>4</v>
      </c>
      <c r="C160" s="52" t="s">
        <v>33</v>
      </c>
      <c r="D160" s="53"/>
      <c r="E160" s="39"/>
      <c r="F160" s="40">
        <v>1506</v>
      </c>
      <c r="G160" s="40">
        <v>54.1</v>
      </c>
      <c r="H160" s="40">
        <v>27.2</v>
      </c>
      <c r="I160" s="40">
        <v>206.96</v>
      </c>
      <c r="J160" s="40">
        <v>1324.34</v>
      </c>
      <c r="K160" s="41"/>
      <c r="L160" s="40">
        <v>204.36</v>
      </c>
    </row>
    <row r="161" spans="1:12" ht="15" x14ac:dyDescent="0.25">
      <c r="A161" s="15">
        <v>1</v>
      </c>
      <c r="B161" s="16">
        <v>5</v>
      </c>
      <c r="C161" s="17" t="s">
        <v>22</v>
      </c>
      <c r="D161" s="18" t="s">
        <v>23</v>
      </c>
      <c r="E161" s="19" t="s">
        <v>54</v>
      </c>
      <c r="F161" s="20">
        <v>250</v>
      </c>
      <c r="G161" s="20">
        <v>12</v>
      </c>
      <c r="H161" s="20">
        <v>14</v>
      </c>
      <c r="I161" s="20">
        <v>12</v>
      </c>
      <c r="J161" s="20">
        <v>440</v>
      </c>
      <c r="K161" s="21" t="s">
        <v>57</v>
      </c>
      <c r="L161" s="20">
        <v>72.510000000000005</v>
      </c>
    </row>
    <row r="162" spans="1:12" ht="15" x14ac:dyDescent="0.25">
      <c r="A162" s="22"/>
      <c r="B162" s="23"/>
      <c r="C162" s="24"/>
      <c r="D162" s="29" t="s">
        <v>24</v>
      </c>
      <c r="E162" s="26" t="s">
        <v>55</v>
      </c>
      <c r="F162" s="27">
        <v>200</v>
      </c>
      <c r="G162" s="27">
        <v>1.4</v>
      </c>
      <c r="H162" s="27">
        <v>1.6</v>
      </c>
      <c r="I162" s="27">
        <v>16.399999999999999</v>
      </c>
      <c r="J162" s="27">
        <v>86</v>
      </c>
      <c r="K162" s="28">
        <v>945</v>
      </c>
      <c r="L162" s="27">
        <v>6.92</v>
      </c>
    </row>
    <row r="163" spans="1:12" ht="15" x14ac:dyDescent="0.25">
      <c r="A163" s="22"/>
      <c r="B163" s="23"/>
      <c r="C163" s="24"/>
      <c r="D163" s="29" t="s">
        <v>25</v>
      </c>
      <c r="E163" s="26" t="s">
        <v>25</v>
      </c>
      <c r="F163" s="27">
        <v>40</v>
      </c>
      <c r="G163" s="27">
        <v>2.4</v>
      </c>
      <c r="H163" s="27">
        <v>0.75</v>
      </c>
      <c r="I163" s="27">
        <v>16.5</v>
      </c>
      <c r="J163" s="27">
        <v>100</v>
      </c>
      <c r="K163" s="28" t="s">
        <v>37</v>
      </c>
      <c r="L163" s="27">
        <v>3</v>
      </c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5.75" thickBot="1" x14ac:dyDescent="0.3">
      <c r="A166" s="30"/>
      <c r="B166" s="31"/>
      <c r="C166" s="32"/>
      <c r="D166" s="33" t="s">
        <v>27</v>
      </c>
      <c r="E166" s="34"/>
      <c r="F166" s="35">
        <f>SUM(F161:F165)</f>
        <v>490</v>
      </c>
      <c r="G166" s="35">
        <f>SUM(G161:G165)</f>
        <v>15.8</v>
      </c>
      <c r="H166" s="35">
        <f>SUM(H161:H165)</f>
        <v>16.350000000000001</v>
      </c>
      <c r="I166" s="35">
        <f>SUM(I161:I165)</f>
        <v>44.9</v>
      </c>
      <c r="J166" s="35">
        <f>SUM(J161:J165)</f>
        <v>626</v>
      </c>
      <c r="K166" s="36"/>
      <c r="L166" s="35">
        <v>82.43</v>
      </c>
    </row>
    <row r="167" spans="1:12" ht="15" x14ac:dyDescent="0.25">
      <c r="A167" s="22"/>
      <c r="B167" s="23"/>
      <c r="C167" s="24"/>
      <c r="D167" s="29" t="s">
        <v>28</v>
      </c>
      <c r="E167" s="19" t="s">
        <v>54</v>
      </c>
      <c r="F167" s="20">
        <v>250</v>
      </c>
      <c r="G167" s="20">
        <v>12</v>
      </c>
      <c r="H167" s="20">
        <v>14</v>
      </c>
      <c r="I167" s="20">
        <v>12</v>
      </c>
      <c r="J167" s="20">
        <v>440</v>
      </c>
      <c r="K167" s="21" t="s">
        <v>57</v>
      </c>
      <c r="L167" s="20">
        <v>72.510000000000005</v>
      </c>
    </row>
    <row r="168" spans="1:12" ht="15" x14ac:dyDescent="0.25">
      <c r="A168" s="22"/>
      <c r="B168" s="23"/>
      <c r="C168" s="24"/>
      <c r="D168" s="29" t="s">
        <v>31</v>
      </c>
      <c r="E168" s="26" t="s">
        <v>55</v>
      </c>
      <c r="F168" s="27">
        <v>200</v>
      </c>
      <c r="G168" s="27">
        <v>1.4</v>
      </c>
      <c r="H168" s="27">
        <v>1.6</v>
      </c>
      <c r="I168" s="27">
        <v>16.399999999999999</v>
      </c>
      <c r="J168" s="27">
        <v>86</v>
      </c>
      <c r="K168" s="28">
        <v>945</v>
      </c>
      <c r="L168" s="27">
        <v>6.92</v>
      </c>
    </row>
    <row r="169" spans="1:12" ht="15" x14ac:dyDescent="0.25">
      <c r="A169" s="22"/>
      <c r="B169" s="23"/>
      <c r="C169" s="24"/>
      <c r="D169" s="51" t="s">
        <v>73</v>
      </c>
      <c r="E169" s="26" t="s">
        <v>25</v>
      </c>
      <c r="F169" s="27">
        <v>40</v>
      </c>
      <c r="G169" s="27">
        <v>2.4</v>
      </c>
      <c r="H169" s="27">
        <v>0.75</v>
      </c>
      <c r="I169" s="27">
        <v>16.5</v>
      </c>
      <c r="J169" s="27">
        <v>100</v>
      </c>
      <c r="K169" s="28" t="s">
        <v>37</v>
      </c>
      <c r="L169" s="27">
        <v>3</v>
      </c>
    </row>
    <row r="170" spans="1:12" ht="15" x14ac:dyDescent="0.25">
      <c r="A170" s="22"/>
      <c r="B170" s="23"/>
      <c r="C170" s="24"/>
      <c r="D170" s="29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22"/>
      <c r="B172" s="23"/>
      <c r="C172" s="24"/>
      <c r="D172" s="25"/>
      <c r="E172" s="26"/>
      <c r="F172" s="27"/>
      <c r="G172" s="27"/>
      <c r="H172" s="27"/>
      <c r="I172" s="27"/>
      <c r="J172" s="27"/>
      <c r="K172" s="28"/>
      <c r="L172" s="27"/>
    </row>
    <row r="173" spans="1:12" ht="15" x14ac:dyDescent="0.25">
      <c r="A173" s="30"/>
      <c r="B173" s="31"/>
      <c r="C173" s="32"/>
      <c r="D173" s="33" t="s">
        <v>27</v>
      </c>
      <c r="E173" s="34"/>
      <c r="F173" s="35">
        <f>SUM(F167:F172)</f>
        <v>490</v>
      </c>
      <c r="G173" s="35">
        <f>SUM(G167:G172)</f>
        <v>15.8</v>
      </c>
      <c r="H173" s="35">
        <f>SUM(H167:H172)</f>
        <v>16.350000000000001</v>
      </c>
      <c r="I173" s="35">
        <f>SUM(I167:I172)</f>
        <v>44.9</v>
      </c>
      <c r="J173" s="35">
        <v>626</v>
      </c>
      <c r="K173" s="36"/>
      <c r="L173" s="35">
        <v>82.43</v>
      </c>
    </row>
    <row r="174" spans="1:12" ht="15.75" customHeight="1" thickBot="1" x14ac:dyDescent="0.25">
      <c r="A174" s="37">
        <f>A161</f>
        <v>1</v>
      </c>
      <c r="B174" s="38">
        <f>B161</f>
        <v>5</v>
      </c>
      <c r="C174" s="52" t="s">
        <v>33</v>
      </c>
      <c r="D174" s="53"/>
      <c r="E174" s="39"/>
      <c r="F174" s="40">
        <v>980</v>
      </c>
      <c r="G174" s="40">
        <v>31.6</v>
      </c>
      <c r="H174" s="40">
        <v>32.700000000000003</v>
      </c>
      <c r="I174" s="40">
        <v>89.8</v>
      </c>
      <c r="J174" s="40">
        <v>1252</v>
      </c>
      <c r="K174" s="41"/>
      <c r="L174" s="40">
        <v>164.86</v>
      </c>
    </row>
  </sheetData>
  <mergeCells count="13">
    <mergeCell ref="C74:D74"/>
    <mergeCell ref="C56:D56"/>
    <mergeCell ref="C90:D90"/>
    <mergeCell ref="C39:D39"/>
    <mergeCell ref="H1:K1"/>
    <mergeCell ref="H2:K2"/>
    <mergeCell ref="C23:D23"/>
    <mergeCell ref="C1:E1"/>
    <mergeCell ref="C174:D174"/>
    <mergeCell ref="C108:D108"/>
    <mergeCell ref="C126:D126"/>
    <mergeCell ref="C144:D144"/>
    <mergeCell ref="C160:D160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 8</dc:creator>
  <cp:lastModifiedBy>user</cp:lastModifiedBy>
  <dcterms:created xsi:type="dcterms:W3CDTF">2024-09-26T08:09:13Z</dcterms:created>
  <dcterms:modified xsi:type="dcterms:W3CDTF">2024-10-08T12:21:52Z</dcterms:modified>
</cp:coreProperties>
</file>